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.comprobaciones.a\Documents\SIPOT - BASE EXCEL Y DICTAMEN DE TERMINO\2023\Primer Trimestre\07-Fraccion XXV(OK)\"/>
    </mc:Choice>
  </mc:AlternateContent>
  <xr:revisionPtr revIDLastSave="0" documentId="13_ncr:40009_{C59A2F95-2980-4268-AF98-9DB0C68461BE}" xr6:coauthVersionLast="47" xr6:coauthVersionMax="47" xr10:uidLastSave="{00000000-0000-0000-0000-000000000000}"/>
  <bookViews>
    <workbookView xWindow="28680" yWindow="-120" windowWidth="29040" windowHeight="15840" activeTab="6"/>
  </bookViews>
  <sheets>
    <sheet name="ESF" sheetId="1" r:id="rId1"/>
    <sheet name="EA" sheetId="2" r:id="rId2"/>
    <sheet name="EVHP" sheetId="18" r:id="rId3"/>
    <sheet name="ECSF" sheetId="15" r:id="rId4"/>
    <sheet name="EFE_" sheetId="13" r:id="rId5"/>
    <sheet name="EAA_2" sheetId="20" r:id="rId6"/>
    <sheet name="EADOP" sheetId="16" r:id="rId7"/>
    <sheet name="PEPSP" sheetId="21" r:id="rId8"/>
  </sheets>
  <definedNames>
    <definedName name="_xlnm.Print_Area" localSheetId="1">EA!$B$2:$H$94</definedName>
    <definedName name="_xlnm.Print_Area" localSheetId="5">EAA_2!$B$1:$H$36</definedName>
    <definedName name="_xlnm.Print_Area" localSheetId="6">EADOP!$A$1:$H$50</definedName>
    <definedName name="_xlnm.Print_Area" localSheetId="3">ECSF!$A$1:$E$82</definedName>
    <definedName name="_xlnm.Print_Area" localSheetId="4">EFE_!$B$1:$E$95</definedName>
    <definedName name="_xlnm.Print_Area" localSheetId="0">ESF!$B$2:$L$72</definedName>
    <definedName name="_xlnm.Print_Area" localSheetId="2">EVHP!$A$1:$H$54</definedName>
    <definedName name="_xlnm.Print_Area" localSheetId="7">PEPSP!$A$1:$H$20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M51" i="1"/>
  <c r="N51" i="1"/>
  <c r="F28" i="1"/>
  <c r="G28" i="1"/>
  <c r="F29" i="1"/>
  <c r="M18" i="1"/>
  <c r="M50" i="1"/>
  <c r="F55" i="13"/>
  <c r="F52" i="13"/>
  <c r="F58" i="13"/>
  <c r="M25" i="1"/>
  <c r="M40" i="1"/>
  <c r="F33" i="2"/>
  <c r="G33" i="2"/>
  <c r="F31" i="1"/>
  <c r="G31" i="1"/>
  <c r="M13" i="1"/>
  <c r="M14" i="1"/>
  <c r="M15" i="1"/>
  <c r="M20" i="1"/>
  <c r="F50" i="13"/>
  <c r="F46" i="13"/>
  <c r="F73" i="2"/>
  <c r="G73" i="2"/>
  <c r="G71" i="2"/>
  <c r="M41" i="1"/>
  <c r="N41" i="1"/>
  <c r="M29" i="1"/>
  <c r="M16" i="1"/>
  <c r="N16" i="1"/>
  <c r="M30" i="1"/>
  <c r="F13" i="1"/>
  <c r="G13" i="1"/>
  <c r="M17" i="1"/>
  <c r="M48" i="1"/>
  <c r="N48" i="1"/>
  <c r="F30" i="1"/>
  <c r="F14" i="1"/>
  <c r="G30" i="1"/>
  <c r="F12" i="1"/>
  <c r="G12" i="1"/>
  <c r="M49" i="1"/>
  <c r="N49" i="1"/>
  <c r="G14" i="1"/>
  <c r="M12" i="1"/>
  <c r="N12" i="1"/>
  <c r="F56" i="13"/>
  <c r="M33" i="1"/>
  <c r="F27" i="1"/>
  <c r="M39" i="1"/>
  <c r="F21" i="1"/>
  <c r="G21" i="1"/>
  <c r="F37" i="1"/>
  <c r="G37" i="1"/>
  <c r="N39" i="1"/>
  <c r="G27" i="1"/>
  <c r="M22" i="1"/>
  <c r="N22" i="1"/>
  <c r="M35" i="1"/>
  <c r="F39" i="1"/>
  <c r="G39" i="1"/>
  <c r="N35" i="1"/>
  <c r="F40" i="13"/>
  <c r="F27" i="13"/>
  <c r="G27" i="13"/>
  <c r="F26" i="13"/>
  <c r="G26" i="13"/>
  <c r="F25" i="13"/>
  <c r="G25" i="13"/>
  <c r="F33" i="13"/>
  <c r="F20" i="13"/>
  <c r="G20" i="13"/>
  <c r="F77" i="2"/>
  <c r="F71" i="2"/>
  <c r="F52" i="2"/>
  <c r="F45" i="2"/>
  <c r="F43" i="2"/>
  <c r="G43" i="2"/>
  <c r="F42" i="2"/>
  <c r="G42" i="2"/>
  <c r="F41" i="2"/>
  <c r="G41" i="2"/>
  <c r="F29" i="2"/>
  <c r="G29" i="2"/>
  <c r="F25" i="2"/>
  <c r="G25" i="2"/>
  <c r="F22" i="2"/>
  <c r="G22" i="2"/>
  <c r="F23" i="13"/>
  <c r="G23" i="13"/>
  <c r="F83" i="2"/>
  <c r="G83" i="2"/>
  <c r="F38" i="2"/>
  <c r="G38" i="2"/>
  <c r="F35" i="2"/>
  <c r="G35" i="2"/>
  <c r="F27" i="2"/>
  <c r="G27" i="2"/>
  <c r="M47" i="1"/>
  <c r="N47" i="1"/>
  <c r="L82" i="1"/>
  <c r="F85" i="2"/>
  <c r="G85" i="2"/>
  <c r="M45" i="1"/>
  <c r="N45" i="1"/>
  <c r="M59" i="1"/>
  <c r="N59" i="1"/>
  <c r="K82" i="1"/>
  <c r="M60" i="1"/>
  <c r="N60" i="1"/>
  <c r="F81" i="13"/>
  <c r="G81" i="13"/>
  <c r="F74" i="13"/>
  <c r="G74" i="13"/>
  <c r="F69" i="13"/>
  <c r="G69" i="13"/>
  <c r="F21" i="13"/>
  <c r="G21" i="13"/>
  <c r="F67" i="13"/>
  <c r="G67" i="13"/>
  <c r="F10" i="13"/>
  <c r="G10" i="13"/>
  <c r="F62" i="13"/>
  <c r="G62" i="13"/>
  <c r="F42" i="13"/>
  <c r="G42" i="13"/>
  <c r="F76" i="13"/>
  <c r="G76" i="13"/>
  <c r="F78" i="13"/>
  <c r="G78" i="13"/>
  <c r="F83" i="13"/>
  <c r="G83" i="13"/>
</calcChain>
</file>

<file path=xl/sharedStrings.xml><?xml version="1.0" encoding="utf-8"?>
<sst xmlns="http://schemas.openxmlformats.org/spreadsheetml/2006/main" count="408" uniqueCount="266">
  <si>
    <t>ACTIVO</t>
  </si>
  <si>
    <t>PASIVO</t>
  </si>
  <si>
    <t>Total de Pasivos Circulantes</t>
  </si>
  <si>
    <t>Donaciones de Capital</t>
  </si>
  <si>
    <t>Resultado del Ejercicio: (Ahorro/Desahorro)</t>
  </si>
  <si>
    <t>Total de Activos Circulantes</t>
  </si>
  <si>
    <t>INGRESOS Y OTROS BENEFICIOS</t>
  </si>
  <si>
    <t>GASTOS Y OTRAS PÉRDIDAS</t>
  </si>
  <si>
    <t>Servicios Personales</t>
  </si>
  <si>
    <t>Materiales y Suministros</t>
  </si>
  <si>
    <t>Servicios Generales</t>
  </si>
  <si>
    <t>Subsidios y Subvenciones</t>
  </si>
  <si>
    <t>Origen</t>
  </si>
  <si>
    <t>Aplicación</t>
  </si>
  <si>
    <t>Aportaciones</t>
  </si>
  <si>
    <t xml:space="preserve">Revalúos </t>
  </si>
  <si>
    <t>Almacenes</t>
  </si>
  <si>
    <t>Bienes Inmuebles, Infraestructura y Construcciones en Proceso</t>
  </si>
  <si>
    <t>Bienes Muebles</t>
  </si>
  <si>
    <t>Total de Activos No Circulantes</t>
  </si>
  <si>
    <t xml:space="preserve">Corto Plazo </t>
  </si>
  <si>
    <t>(PESOS)</t>
  </si>
  <si>
    <t>Total Hacienda Pública/Patrimonio</t>
  </si>
  <si>
    <t xml:space="preserve">Aportaciones </t>
  </si>
  <si>
    <t xml:space="preserve">Actualización de la Hacienda Pública/Patrimonio </t>
  </si>
  <si>
    <t xml:space="preserve">Resultado de Ejercicios Anteriores </t>
  </si>
  <si>
    <t>Activo Circulante</t>
  </si>
  <si>
    <t>Efectivo y equivalentes</t>
  </si>
  <si>
    <t xml:space="preserve">Derechos a Recibir Bienes o Servicios </t>
  </si>
  <si>
    <t xml:space="preserve">Inventarios </t>
  </si>
  <si>
    <t xml:space="preserve">Estimación por Pérdida o Deterioro de Activos Circulantes </t>
  </si>
  <si>
    <t xml:space="preserve">Otros Activos Circulantes </t>
  </si>
  <si>
    <t xml:space="preserve">Activo No Circulante </t>
  </si>
  <si>
    <t xml:space="preserve">Inversiones Financieras a largo plazo </t>
  </si>
  <si>
    <t xml:space="preserve">Derechos a Recibir en Efectivo o Equivalentes a Largo Plazo </t>
  </si>
  <si>
    <t xml:space="preserve">Bienes Inmuebles, Infraestructura y Construcciones en Proceso </t>
  </si>
  <si>
    <t xml:space="preserve">Bienes Muebles </t>
  </si>
  <si>
    <t>Activos Intangibles</t>
  </si>
  <si>
    <t>Depreciación, Deterioro y Amortización Acumulada de Bienes</t>
  </si>
  <si>
    <t xml:space="preserve">Activos Diferidos </t>
  </si>
  <si>
    <t>Otros Activos no Circulantes</t>
  </si>
  <si>
    <t xml:space="preserve">Total del Activo </t>
  </si>
  <si>
    <t>Cuentas por Pagar a Corto Plazo</t>
  </si>
  <si>
    <t xml:space="preserve">Títulos y Valores a Corto Plazo </t>
  </si>
  <si>
    <t xml:space="preserve">Pasivos Diferidos a Corto Plazo </t>
  </si>
  <si>
    <t xml:space="preserve">Fondos y Bienes de Terceros en Garantía y/o Administración a </t>
  </si>
  <si>
    <t xml:space="preserve">Provisiones a Corto Plazo </t>
  </si>
  <si>
    <t>Otros Pasivos a Corto Plazo</t>
  </si>
  <si>
    <t xml:space="preserve">Pasivo Circulante </t>
  </si>
  <si>
    <t xml:space="preserve">Pasivo  No Circulante </t>
  </si>
  <si>
    <t>Documentos por Pagar a Corto Plazo</t>
  </si>
  <si>
    <t>Cuentas por Pagar a Largo Plazo</t>
  </si>
  <si>
    <t>Documentos por Pagar a Largo Plazo</t>
  </si>
  <si>
    <t xml:space="preserve">Deuda Pública a Largo Plazo </t>
  </si>
  <si>
    <t>Pasivos Diferidos a Largo Plazo</t>
  </si>
  <si>
    <t xml:space="preserve">Fondos y Bienes de Terceros en Garantía y/o Admnistración </t>
  </si>
  <si>
    <t>a Largo Plazo</t>
  </si>
  <si>
    <t xml:space="preserve">Provisiones a Largo Plazo </t>
  </si>
  <si>
    <t>Total de Pasivos No  Circulantes</t>
  </si>
  <si>
    <t>HACIENDA PÚBLICA/PATRIMONIO</t>
  </si>
  <si>
    <t xml:space="preserve">Hacienda Pública/Patrimonio Contribuido </t>
  </si>
  <si>
    <t xml:space="preserve">Reservas </t>
  </si>
  <si>
    <t xml:space="preserve">Rectificaciones de Resultados de Ejercicios Anteriores </t>
  </si>
  <si>
    <t>Exceso o insuficiencia en la Actualización de la Hacienda</t>
  </si>
  <si>
    <t xml:space="preserve">Pública Patrinomio </t>
  </si>
  <si>
    <t xml:space="preserve">Resultado por Posición Monetaria </t>
  </si>
  <si>
    <t xml:space="preserve">Resultado por Posición Tenencia de Activos no Monetarios </t>
  </si>
  <si>
    <t>Total de Pasivo y  Hacienda Pública/Patrimonio</t>
  </si>
  <si>
    <t>Bajo protesta de decir verdad declaramos que los Estados Financieros y sus Notas son razonablemente correctos y responsabilidad del emisor</t>
  </si>
  <si>
    <t xml:space="preserve">Impuestos </t>
  </si>
  <si>
    <t xml:space="preserve">Cuotas y Aportaciones de Seguridad Social </t>
  </si>
  <si>
    <t xml:space="preserve">Contribuciones de mejoras </t>
  </si>
  <si>
    <t xml:space="preserve">Derechos </t>
  </si>
  <si>
    <t>Ingresos de la Gestión</t>
  </si>
  <si>
    <t>Otros Ingresos y Beneficios</t>
  </si>
  <si>
    <t>Incremento por Variación de Inventarios</t>
  </si>
  <si>
    <t>Disminución del Exceso de Provisiones</t>
  </si>
  <si>
    <t>Otros Ingresos y Beneficios Varios</t>
  </si>
  <si>
    <t xml:space="preserve">Ingresos Financieros </t>
  </si>
  <si>
    <t>Total de Ingresos y Otros Beneficios</t>
  </si>
  <si>
    <t>Gastos de Funcionamiento</t>
  </si>
  <si>
    <t>Transferencia, Asignaciones, Subsidios y Otras Ayudas</t>
  </si>
  <si>
    <t>Transferencias Internas y Asignaciones del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</si>
  <si>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</si>
  <si>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</si>
  <si>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</si>
  <si>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</si>
  <si>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</si>
  <si>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</si>
  <si>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</si>
  <si>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</si>
  <si>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</si>
  <si>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</si>
  <si>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</si>
  <si>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</si>
  <si>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</si>
  <si>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</si>
  <si>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</si>
  <si>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</si>
  <si>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</si>
  <si>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Provisiones</t>
  </si>
  <si>
    <t>Disminucion de Inventarios</t>
  </si>
  <si>
    <t>Total de Gastos y Otras Pérdidas</t>
  </si>
  <si>
    <t>Resultados del Ejercicio (Ahorro/Desahorro)</t>
  </si>
  <si>
    <t>Bajo protesta de decir verdad declaramos que los Estados Financieros y sus Notas son razonablemente correctos y responsabilidad del emisor.</t>
  </si>
  <si>
    <t>Flujos de Efectivo de las Acitividades de Operación</t>
  </si>
  <si>
    <t>Otros Orígenes de Operación</t>
  </si>
  <si>
    <t>Transferencias Internas y Asignación al Sector Público</t>
  </si>
  <si>
    <t>Otras Aplicaciones de Operación</t>
  </si>
  <si>
    <t>Flujos Netos de Efectivo por Actividades de Operación</t>
  </si>
  <si>
    <t>Flujos de Efectivo de las Acitividades de Inversión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</si>
  <si>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</si>
  <si>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</si>
  <si>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</si>
  <si>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</si>
  <si>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</si>
  <si>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</si>
  <si>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</si>
  <si>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Otras Aplicaciones de Financiamiento</t>
  </si>
  <si>
    <t>Flujos Netos de Efectivo por Actividades de Financiamiento</t>
  </si>
  <si>
    <t>Efectivo</t>
  </si>
  <si>
    <t>Total del Pasivo</t>
  </si>
  <si>
    <t xml:space="preserve">Hacienda Pública/Patrimonio Generado </t>
  </si>
  <si>
    <t>%</t>
  </si>
  <si>
    <t xml:space="preserve">VARIACIÓN </t>
  </si>
  <si>
    <t xml:space="preserve">Variación </t>
  </si>
  <si>
    <t xml:space="preserve">Aplicación </t>
  </si>
  <si>
    <t>Pasivo Circulante</t>
  </si>
  <si>
    <t>Efectivo y Equivalentes</t>
  </si>
  <si>
    <t>Derecho a Recibir Bienes o Servicios</t>
  </si>
  <si>
    <t>Porción a Corto Plazo de la Deuda Pública a Largo Plazo</t>
  </si>
  <si>
    <t>Inventarios</t>
  </si>
  <si>
    <t>Títulos y Valores a Corto Plazo</t>
  </si>
  <si>
    <t>Pasivos Diferidos a Corto Plazo</t>
  </si>
  <si>
    <t>Estimación por Pérdida o Deterioro de Activos Circulantes</t>
  </si>
  <si>
    <t>Otros Activos Circulantes</t>
  </si>
  <si>
    <t>Activo No Circulante</t>
  </si>
  <si>
    <t>Pasivo No Circulante</t>
  </si>
  <si>
    <t>Inversiones Financieras a Largo Plazo</t>
  </si>
  <si>
    <t>Derechos a Recibir Efectivo o Equivalente a Largo Plazo</t>
  </si>
  <si>
    <t>Deuda Pública a Largo Plazo</t>
  </si>
  <si>
    <t>Activo Diferidos</t>
  </si>
  <si>
    <t>Estimación por Pérdida o Deterioro de Activos no Circulantes</t>
  </si>
  <si>
    <t>Provisiones a Largo Plazo</t>
  </si>
  <si>
    <t>HACIENDA PÚBLICA / PATRIMONIO</t>
  </si>
  <si>
    <t>Hacienda Pública / Patrimonio Contribuido</t>
  </si>
  <si>
    <t>Actualización de la Hacienda Pública/Patrimonio</t>
  </si>
  <si>
    <t>Hacienda Pública / Patrimonio Generado</t>
  </si>
  <si>
    <t>Resultados de Ejercicios Anteriores</t>
  </si>
  <si>
    <t>Ravalúos</t>
  </si>
  <si>
    <t>Reservas</t>
  </si>
  <si>
    <t>Rectificaciones de Resultados de Ejercicios Anteriores</t>
  </si>
  <si>
    <t>Exceso o Insuficiencia de la Actualización de la Hacienda</t>
  </si>
  <si>
    <t>Pública/Patrimonio</t>
  </si>
  <si>
    <t>Resultado por Posición Monetaria</t>
  </si>
  <si>
    <t>Resultado por Tenencia de Activos no Monetarios</t>
  </si>
  <si>
    <t>Moneda de Contratación</t>
  </si>
  <si>
    <t>Institución o País Acreedor</t>
  </si>
  <si>
    <t>Saldo Inicial del Periodo</t>
  </si>
  <si>
    <t>Saldo Final del Periodo</t>
  </si>
  <si>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</si>
  <si>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</si>
  <si>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</si>
  <si>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</si>
  <si>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</si>
  <si>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</si>
  <si>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</si>
  <si>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</si>
  <si>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</si>
  <si>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</si>
  <si>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Largo Plazo</t>
  </si>
  <si>
    <t>Otros Pasivos</t>
  </si>
  <si>
    <t>Total Deuda y Otros Pasivos</t>
  </si>
  <si>
    <t>Saldo Inicial</t>
  </si>
  <si>
    <t>Cargos del Periodo</t>
  </si>
  <si>
    <t>Abonos del Periodo</t>
  </si>
  <si>
    <t>Saldo Final</t>
  </si>
  <si>
    <t>Variación del Periodo</t>
  </si>
  <si>
    <t>Derechos a Recibir Efectivo o Equivalentes a Largo Plazo</t>
  </si>
  <si>
    <t>Activos Diferidos</t>
  </si>
  <si>
    <t>Otros Activos No Circulantes</t>
  </si>
  <si>
    <t>TOTAL</t>
  </si>
  <si>
    <t>Revalúos</t>
  </si>
  <si>
    <t xml:space="preserve"> y responsabilidad del emisor.</t>
  </si>
  <si>
    <t>Bajo protesta de decir verdad declaramos que los Estados Financieros y sus Notas son razonablemente correctos</t>
  </si>
  <si>
    <t>Aprovechamientos</t>
  </si>
  <si>
    <t xml:space="preserve">Ingresos por Venta de Bienes y Prestación de Servicios </t>
  </si>
  <si>
    <t>Participaciones, Aportaciones, Convenios, Incentivos Derivados de la Colaboración Fiscal y Fondos Distintos de Aportaciones</t>
  </si>
  <si>
    <t>Transferencias, Asignaciones, Subsidios y  Subveciones, y Pensiones y Jubilaciones</t>
  </si>
  <si>
    <t>Transferencias al resto del Sector Público</t>
  </si>
  <si>
    <t xml:space="preserve">Derechos a Recibir Efectivo o equivalentes </t>
  </si>
  <si>
    <t xml:space="preserve">Estimación por Pérdida o Deterioro de Activos no Circulantes </t>
  </si>
  <si>
    <t xml:space="preserve">Porción a Corto Plaza de la Deuda Pública a Largo Plazo </t>
  </si>
  <si>
    <t>Productos</t>
  </si>
  <si>
    <t>Participaciones, Aportaciones,  Convenios, Incentivos Derivados de la Colaboración Fiscal, Fondos Distintos de Aportaciones, Transferencias, Asignaciones, Subsidios y Subvenciones, y Pensiones y Jubilaciones</t>
  </si>
  <si>
    <t>Participaciones, Aportaciones,  Convenios, Incentivos Derivados de la Colaboración Fiscal y Fondos Distintos de Aportaciones</t>
  </si>
  <si>
    <t>Transferencias, Asignaciones, Subsidios y Subvenciones, y Pensiones y Jubilaciones</t>
  </si>
  <si>
    <t>Disminución del Exceso de Estimaciones por Pérdida o Deterioro u Obsolescencia</t>
  </si>
  <si>
    <t>Estimaciones, Depreciaciones, Deterioros, Obsolescencia y Amortizaciones</t>
  </si>
  <si>
    <t xml:space="preserve">Aumento por Insuficiencia de Estimaciones por Pérdida o Deterioro u Obsolescencia </t>
  </si>
  <si>
    <t xml:space="preserve">Otros Gastos </t>
  </si>
  <si>
    <t xml:space="preserve">Inversión  Pública </t>
  </si>
  <si>
    <t xml:space="preserve">Inversión Pública no Capitalizable </t>
  </si>
  <si>
    <t>Derecho a Recibir Efectivo o Equivalentes</t>
  </si>
  <si>
    <t>Fondos y Bienes de Terceros en Garantía y/o Administración a Corto Plazo</t>
  </si>
  <si>
    <t>Fondos y Bienes de Terceros en Garantía y/o Administración a Largo Plazo</t>
  </si>
  <si>
    <t xml:space="preserve">Resultado por Tenencia de Activos no Monetarios </t>
  </si>
  <si>
    <t xml:space="preserve">Servicios de la Deuda </t>
  </si>
  <si>
    <t>Total del Patrimonio del ente Público</t>
  </si>
  <si>
    <t xml:space="preserve">% del Patrimonio del Ente Público que es propiedad del Poder Ejecutivo </t>
  </si>
  <si>
    <t xml:space="preserve">Patrimonio del Ente Público que es propiedad del Poder Ejecutivo </t>
  </si>
  <si>
    <t xml:space="preserve">ESTADO DE CAMBIOS EN LA SITUACIÓN FINANCIERA </t>
  </si>
  <si>
    <t>Concepto</t>
  </si>
  <si>
    <t>Bajo protesta de decir verdad declaramos que los Estados Financieros y sus Notas son razonablemente correctos  y responsabilidad del emisor.</t>
  </si>
  <si>
    <t>Otros Origenes de Financiamiento</t>
  </si>
  <si>
    <t>Incremento/Disminución Neta en el Efectivo y Equivalentes al</t>
  </si>
  <si>
    <t xml:space="preserve">Efectivo y Equivalentes al Efectivo al inicio del ejercicio </t>
  </si>
  <si>
    <t>Efectivo y Equivalentes al Efectivo al final del ejercicio</t>
  </si>
  <si>
    <t xml:space="preserve">Hacienda Pública/ Patrimonio Generado de Ejercicios Anteriores </t>
  </si>
  <si>
    <t xml:space="preserve">Hacienda Pública/Patrimonio Generado del Ejercicio </t>
  </si>
  <si>
    <t>Exceso o Insuficiencia en la Actualización de la Hacienda Pública/ Patrimonio</t>
  </si>
  <si>
    <t>Monto</t>
  </si>
  <si>
    <t>Resultados del  Ejercicio (Ahorro/Desahorro)</t>
  </si>
  <si>
    <t xml:space="preserve">Bajo protesta de decir verdad declaramos que los Estados Financieros y sus Notas son razonablemente correctos </t>
  </si>
  <si>
    <t>y responsabilidad del emisor.</t>
  </si>
  <si>
    <r>
      <t xml:space="preserve">                                             Ente Público</t>
    </r>
    <r>
      <rPr>
        <b/>
        <u/>
        <sz val="10"/>
        <color indexed="8"/>
        <rFont val="Calibri"/>
        <family val="2"/>
      </rPr>
      <t>__________ _______________________</t>
    </r>
    <r>
      <rPr>
        <b/>
        <u/>
        <sz val="10"/>
        <color indexed="8"/>
        <rFont val="Montserrat"/>
      </rPr>
      <t xml:space="preserve">Instituto Nacional de Pesca </t>
    </r>
    <r>
      <rPr>
        <b/>
        <sz val="10"/>
        <color indexed="8"/>
        <rFont val="Montserrat"/>
      </rPr>
      <t>y Acualcultura</t>
    </r>
  </si>
  <si>
    <t xml:space="preserve">Ente Público__________________Instituto Nacional de Pesca y Acuacultura </t>
  </si>
  <si>
    <t xml:space="preserve">Ente Público___________________________________Instituto Nacional de Pesca y Acuacultura </t>
  </si>
  <si>
    <t xml:space="preserve">Carlos Alberto Reyes Arroyo </t>
  </si>
  <si>
    <t xml:space="preserve">Subdirector de Recursos Financieros </t>
  </si>
  <si>
    <t xml:space="preserve">Subdirector de Recursos </t>
  </si>
  <si>
    <t xml:space="preserve">Financieros </t>
  </si>
  <si>
    <t xml:space="preserve">Ente Público______________________________Instituto Nacional de Pesca y Acualcultura </t>
  </si>
  <si>
    <t xml:space="preserve">Ente Público_________________________________________Instituto Nacional de Pesca y Acuacultura </t>
  </si>
  <si>
    <t>Carlos Alberto Reyes Arroyo</t>
  </si>
  <si>
    <t>Subdirector de Recusos</t>
  </si>
  <si>
    <t>Financieros</t>
  </si>
  <si>
    <r>
      <rPr>
        <b/>
        <sz val="9"/>
        <color indexed="8"/>
        <rFont val="Montserrat"/>
      </rPr>
      <t xml:space="preserve">                       </t>
    </r>
    <r>
      <rPr>
        <b/>
        <u/>
        <sz val="9"/>
        <color indexed="8"/>
        <rFont val="Montserrat"/>
      </rPr>
      <t xml:space="preserve">Ente Público_______________________Insituto Nacional de Pesca y Acuacultura </t>
    </r>
  </si>
  <si>
    <t>Subdirector de Recursos Financieros</t>
  </si>
  <si>
    <t xml:space="preserve">Jefe del Departamento de Contabilidad </t>
  </si>
  <si>
    <t xml:space="preserve">Jefe del Departamento  de Contabilidad </t>
  </si>
  <si>
    <t>PATRIMONIO DEL ENTE PÚBLICO DEL SECTOR PARAESTATAL</t>
  </si>
  <si>
    <t>ESTADO ANALÍTICO DE LA DEUDA Y OTROS PASIVOS</t>
  </si>
  <si>
    <t>ESTADO ANALÍTICO DEL ACTIVO</t>
  </si>
  <si>
    <t xml:space="preserve">ESTADO DE FLUJOS DE EFECTIVO </t>
  </si>
  <si>
    <t>ESTADO DE SITUACIÓN FINANCIERA</t>
  </si>
  <si>
    <t xml:space="preserve">ESTADO DE ACTIVIDADES  </t>
  </si>
  <si>
    <t xml:space="preserve">ESTADO DE VARIACIÓN EN LA HACIENDA PÚBLICA </t>
  </si>
  <si>
    <t xml:space="preserve">Ente Público__________________________________________________Instituto Nacional de Pesca y Acuacultura </t>
  </si>
  <si>
    <t>Norma Leyla Rangel López</t>
  </si>
  <si>
    <t xml:space="preserve">Norma Leyla Rangel López </t>
  </si>
  <si>
    <t>Hacienda Pública/Patrimonio Neto  Final al 31 de Diciembre de 2021</t>
  </si>
  <si>
    <t>Exceso o Insuficiencia en la Actualización de la Hacienda Pública / Patrimonio Neto de 2021</t>
  </si>
  <si>
    <t>Hacienda Pública / Patrimonio Generado Neto de 2021</t>
  </si>
  <si>
    <t>Hacienda Pública / Patrimonio Contribuido Neto de 2020</t>
  </si>
  <si>
    <t xml:space="preserve"> AL 31 DE DICIEMBRE DE 2022 Y AL 31 DICIEMBRE DE 2021</t>
  </si>
  <si>
    <t>DEL 1 DE ENERO AL 31 DE DICIEMBRE DE 2022 Y DEL 1 DE ENERO AL 31 DE DICIEMBRE DE 2021</t>
  </si>
  <si>
    <t>AL 31 DE DICIEMBRE DE 2022 Y DE 2021</t>
  </si>
  <si>
    <t>DEL 31 DE DICIEMBRE AL 31 DE DICIEMBRE DE 2021</t>
  </si>
  <si>
    <t>AL 31 DE DICIEMBRE DE  2022 Y 2021</t>
  </si>
  <si>
    <t>AL 31 DE DICIEMBRE DE 2022 Y AL 31 DE DICIEMBRE DE 2021</t>
  </si>
  <si>
    <t>AL 31 DE DICIEMBRE DE 2022</t>
  </si>
  <si>
    <t>Variaciones de la Hacienda Pública/Patrimonio  Generado  al 31 de dictiembre de 2022</t>
  </si>
  <si>
    <t>Cambios en la Hacienda Pública/Patrimonio Contribuido al 31 de diciembre de 2022</t>
  </si>
  <si>
    <t>Cambios en el Exceso o Insuficiencia en la Actualización de la Hacienda Pública/Patrimonio Neto  al 31 de diciembre de 2022</t>
  </si>
  <si>
    <t>Hacienda Pública/Patrimonio Neto 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</si>
</sst>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_);_(* \(#,##0\);_(* &quot;-&quot;??_);_(@_)"/>
    <numFmt numFmtId="165" formatCode="#,##0.00000000"/>
    <numFmt numFmtId="166" formatCode="#,##0.0000"/>
    <numFmt numFmtId="167" formatCode="_-* #,##0_-;\-* #,##0_-;_-* &quot;-&quot;??_-;_-@_-"/>
    <numFmt numFmtId="168" formatCode="#,##0.0000000000000"/>
    <numFmt numFmtId="169" formatCode="0.000000"/>
    <numFmt numFmtId="170" formatCode="0.0000000000"/>
  </numFmts>
  <fonts count="44">
    <font>
      <sz val="11"/>
      <color theme="1"/>
      <name val="Calibri"/>
      <family val="2"/>
      <scheme val="minor"/>
    </font>
    <font>
      <b/>
      <sz val="10"/>
      <name val="Monserr"/>
    </font>
    <font>
      <b/>
      <sz val="10"/>
      <color indexed="8"/>
      <name val="Montserrat"/>
    </font>
    <font>
      <b/>
      <u/>
      <sz val="10"/>
      <color indexed="8"/>
      <name val="Montserrat"/>
    </font>
    <font>
      <b/>
      <sz val="9"/>
      <color indexed="8"/>
      <name val="Montserrat"/>
    </font>
    <font>
      <b/>
      <u/>
      <sz val="9"/>
      <color indexed="8"/>
      <name val="Montserrat"/>
    </font>
    <font>
      <sz val="9"/>
      <name val="Montserrat"/>
    </font>
    <font>
      <b/>
      <sz val="10"/>
      <name val="Montserrat"/>
    </font>
    <font>
      <b/>
      <u/>
      <sz val="10"/>
      <color indexed="8"/>
      <name val="Calibri"/>
      <family val="2"/>
    </font>
    <font>
      <b/>
      <sz val="9"/>
      <name val="Montserrat"/>
    </font>
    <font>
      <b/>
      <sz val="9"/>
      <name val="Monserrat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ahoma"/>
      <family val="2"/>
    </font>
    <font>
      <sz val="10"/>
      <color theme="1"/>
      <name val="Monserr"/>
    </font>
    <font>
      <b/>
      <sz val="10"/>
      <color theme="1"/>
      <name val="Monserr"/>
    </font>
    <font>
      <b/>
      <u/>
      <sz val="10"/>
      <color theme="1"/>
      <name val="Monserr"/>
    </font>
    <font>
      <b/>
      <i/>
      <sz val="10"/>
      <color theme="1"/>
      <name val="Monserr"/>
    </font>
    <font>
      <sz val="8"/>
      <color theme="1"/>
      <name val="Monserr"/>
    </font>
    <font>
      <b/>
      <sz val="10"/>
      <color rgb="FF000000"/>
      <name val="Monserr"/>
    </font>
    <font>
      <sz val="10"/>
      <color rgb="FF000000"/>
      <name val="Monserr"/>
    </font>
    <font>
      <sz val="10"/>
      <color theme="1"/>
      <name val="Montserrat"/>
    </font>
    <font>
      <b/>
      <sz val="10"/>
      <color theme="1"/>
      <name val="Montserrat"/>
    </font>
    <font>
      <sz val="10"/>
      <color rgb="FF000000"/>
      <name val="Montserrat"/>
    </font>
    <font>
      <b/>
      <sz val="10"/>
      <color rgb="FF000000"/>
      <name val="Montserrat"/>
    </font>
    <font>
      <b/>
      <sz val="9"/>
      <color theme="1"/>
      <name val="Montserrat"/>
    </font>
    <font>
      <sz val="9"/>
      <color theme="1"/>
      <name val="Montserrat"/>
    </font>
    <font>
      <sz val="11"/>
      <color theme="1"/>
      <name val="Mont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u/>
      <sz val="9"/>
      <color theme="1"/>
      <name val="Montserrat"/>
    </font>
    <font>
      <sz val="9"/>
      <color rgb="FF000000"/>
      <name val="Montserrat"/>
    </font>
    <font>
      <b/>
      <u/>
      <sz val="10"/>
      <color theme="1"/>
      <name val="Montserrat"/>
    </font>
    <font>
      <u/>
      <sz val="10"/>
      <color theme="1"/>
      <name val="Montserrat"/>
    </font>
    <font>
      <b/>
      <i/>
      <sz val="10"/>
      <color theme="1"/>
      <name val="Montserrat"/>
    </font>
    <font>
      <b/>
      <sz val="10"/>
      <color rgb="FF000000"/>
      <name val="Monserrat"/>
    </font>
    <font>
      <b/>
      <u/>
      <sz val="9"/>
      <color theme="1"/>
      <name val="Monserra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87">
    <xf numFmtId="0" fontId="0" fillId="0" borderId="0" xfId="0"/>
    <xf numFmtId="0" fontId="13" fillId="0" borderId="0" xfId="0" applyFont="1"/>
    <xf numFmtId="0" fontId="14" fillId="0" borderId="0" xfId="0" applyFont="1"/>
    <xf numFmtId="0" fontId="12" fillId="0" borderId="0" xfId="0" applyFont="1"/>
    <xf numFmtId="4" fontId="0" fillId="0" borderId="0" xfId="0" applyNumberFormat="1"/>
    <xf numFmtId="0" fontId="13" fillId="2" borderId="0" xfId="0" applyFont="1" applyFill="1"/>
    <xf numFmtId="0" fontId="14" fillId="2" borderId="0" xfId="0" applyFont="1" applyFill="1"/>
    <xf numFmtId="0" fontId="0" fillId="2" borderId="0" xfId="0" applyFill="1"/>
    <xf numFmtId="0" fontId="12" fillId="2" borderId="0" xfId="0" applyFont="1" applyFill="1"/>
    <xf numFmtId="3" fontId="0" fillId="0" borderId="0" xfId="0" applyNumberFormat="1"/>
    <xf numFmtId="4" fontId="0" fillId="2" borderId="0" xfId="0" applyNumberFormat="1" applyFill="1"/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/>
    <xf numFmtId="0" fontId="18" fillId="3" borderId="0" xfId="0" applyFont="1" applyFill="1"/>
    <xf numFmtId="0" fontId="18" fillId="0" borderId="0" xfId="0" applyFont="1"/>
    <xf numFmtId="0" fontId="19" fillId="2" borderId="0" xfId="0" applyFont="1" applyFill="1"/>
    <xf numFmtId="0" fontId="19" fillId="0" borderId="0" xfId="0" applyFont="1"/>
    <xf numFmtId="0" fontId="19" fillId="2" borderId="0" xfId="0" applyFont="1" applyFill="1" applyAlignment="1">
      <alignment horizontal="center"/>
    </xf>
    <xf numFmtId="0" fontId="19" fillId="0" borderId="1" xfId="0" applyFont="1" applyBorder="1"/>
    <xf numFmtId="0" fontId="20" fillId="0" borderId="1" xfId="0" applyFont="1" applyBorder="1"/>
    <xf numFmtId="1" fontId="19" fillId="3" borderId="2" xfId="0" applyNumberFormat="1" applyFont="1" applyFill="1" applyBorder="1" applyAlignment="1">
      <alignment horizontal="center"/>
    </xf>
    <xf numFmtId="1" fontId="19" fillId="3" borderId="3" xfId="0" applyNumberFormat="1" applyFont="1" applyFill="1" applyBorder="1" applyAlignment="1">
      <alignment horizontal="center"/>
    </xf>
    <xf numFmtId="15" fontId="19" fillId="2" borderId="0" xfId="0" applyNumberFormat="1" applyFont="1" applyFill="1" applyAlignment="1">
      <alignment horizontal="center"/>
    </xf>
    <xf numFmtId="0" fontId="18" fillId="3" borderId="2" xfId="0" applyFont="1" applyFill="1" applyBorder="1"/>
    <xf numFmtId="0" fontId="18" fillId="3" borderId="3" xfId="0" applyFont="1" applyFill="1" applyBorder="1"/>
    <xf numFmtId="0" fontId="19" fillId="2" borderId="4" xfId="0" applyFont="1" applyFill="1" applyBorder="1"/>
    <xf numFmtId="0" fontId="18" fillId="2" borderId="5" xfId="0" applyFont="1" applyFill="1" applyBorder="1"/>
    <xf numFmtId="0" fontId="18" fillId="3" borderId="5" xfId="0" applyFont="1" applyFill="1" applyBorder="1"/>
    <xf numFmtId="4" fontId="18" fillId="2" borderId="0" xfId="0" applyNumberFormat="1" applyFont="1" applyFill="1"/>
    <xf numFmtId="4" fontId="18" fillId="2" borderId="5" xfId="0" applyNumberFormat="1" applyFont="1" applyFill="1" applyBorder="1"/>
    <xf numFmtId="4" fontId="18" fillId="3" borderId="0" xfId="0" applyNumberFormat="1" applyFont="1" applyFill="1"/>
    <xf numFmtId="4" fontId="18" fillId="3" borderId="5" xfId="0" applyNumberFormat="1" applyFont="1" applyFill="1" applyBorder="1"/>
    <xf numFmtId="166" fontId="18" fillId="2" borderId="0" xfId="0" applyNumberFormat="1" applyFont="1" applyFill="1"/>
    <xf numFmtId="168" fontId="18" fillId="2" borderId="0" xfId="0" applyNumberFormat="1" applyFont="1" applyFill="1"/>
    <xf numFmtId="0" fontId="18" fillId="2" borderId="4" xfId="0" applyFont="1" applyFill="1" applyBorder="1"/>
    <xf numFmtId="3" fontId="18" fillId="2" borderId="0" xfId="0" applyNumberFormat="1" applyFont="1" applyFill="1"/>
    <xf numFmtId="10" fontId="18" fillId="2" borderId="0" xfId="0" applyNumberFormat="1" applyFont="1" applyFill="1"/>
    <xf numFmtId="3" fontId="18" fillId="0" borderId="0" xfId="0" applyNumberFormat="1" applyFont="1"/>
    <xf numFmtId="164" fontId="18" fillId="2" borderId="5" xfId="0" applyNumberFormat="1" applyFont="1" applyFill="1" applyBorder="1"/>
    <xf numFmtId="167" fontId="18" fillId="3" borderId="0" xfId="0" applyNumberFormat="1" applyFont="1" applyFill="1"/>
    <xf numFmtId="10" fontId="18" fillId="3" borderId="5" xfId="0" applyNumberFormat="1" applyFont="1" applyFill="1" applyBorder="1"/>
    <xf numFmtId="3" fontId="19" fillId="2" borderId="0" xfId="0" applyNumberFormat="1" applyFont="1" applyFill="1" applyAlignment="1">
      <alignment horizontal="center" wrapText="1"/>
    </xf>
    <xf numFmtId="164" fontId="18" fillId="2" borderId="0" xfId="0" applyNumberFormat="1" applyFont="1" applyFill="1"/>
    <xf numFmtId="3" fontId="18" fillId="3" borderId="0" xfId="0" applyNumberFormat="1" applyFont="1" applyFill="1"/>
    <xf numFmtId="0" fontId="18" fillId="2" borderId="0" xfId="0" applyFont="1" applyFill="1" applyAlignment="1">
      <alignment vertical="top" wrapText="1"/>
    </xf>
    <xf numFmtId="164" fontId="18" fillId="3" borderId="0" xfId="0" applyNumberFormat="1" applyFont="1" applyFill="1"/>
    <xf numFmtId="164" fontId="18" fillId="3" borderId="5" xfId="0" applyNumberFormat="1" applyFont="1" applyFill="1" applyBorder="1"/>
    <xf numFmtId="164" fontId="18" fillId="0" borderId="0" xfId="0" applyNumberFormat="1" applyFont="1"/>
    <xf numFmtId="3" fontId="19" fillId="2" borderId="0" xfId="0" applyNumberFormat="1" applyFont="1" applyFill="1"/>
    <xf numFmtId="10" fontId="19" fillId="2" borderId="0" xfId="0" applyNumberFormat="1" applyFont="1" applyFill="1"/>
    <xf numFmtId="3" fontId="18" fillId="2" borderId="5" xfId="0" applyNumberFormat="1" applyFont="1" applyFill="1" applyBorder="1"/>
    <xf numFmtId="3" fontId="19" fillId="2" borderId="5" xfId="0" applyNumberFormat="1" applyFont="1" applyFill="1" applyBorder="1"/>
    <xf numFmtId="164" fontId="19" fillId="3" borderId="0" xfId="0" applyNumberFormat="1" applyFont="1" applyFill="1"/>
    <xf numFmtId="0" fontId="18" fillId="2" borderId="0" xfId="0" applyFont="1" applyFill="1" applyAlignment="1">
      <alignment wrapText="1"/>
    </xf>
    <xf numFmtId="3" fontId="18" fillId="3" borderId="5" xfId="0" applyNumberFormat="1" applyFont="1" applyFill="1" applyBorder="1"/>
    <xf numFmtId="164" fontId="19" fillId="2" borderId="0" xfId="0" applyNumberFormat="1" applyFont="1" applyFill="1"/>
    <xf numFmtId="164" fontId="19" fillId="2" borderId="5" xfId="0" applyNumberFormat="1" applyFont="1" applyFill="1" applyBorder="1"/>
    <xf numFmtId="3" fontId="19" fillId="3" borderId="0" xfId="0" applyNumberFormat="1" applyFont="1" applyFill="1"/>
    <xf numFmtId="164" fontId="19" fillId="3" borderId="5" xfId="0" applyNumberFormat="1" applyFont="1" applyFill="1" applyBorder="1"/>
    <xf numFmtId="0" fontId="21" fillId="2" borderId="0" xfId="0" applyFont="1" applyFill="1"/>
    <xf numFmtId="10" fontId="19" fillId="3" borderId="5" xfId="0" applyNumberFormat="1" applyFont="1" applyFill="1" applyBorder="1"/>
    <xf numFmtId="167" fontId="19" fillId="3" borderId="0" xfId="0" applyNumberFormat="1" applyFont="1" applyFill="1"/>
    <xf numFmtId="0" fontId="18" fillId="2" borderId="6" xfId="0" applyFont="1" applyFill="1" applyBorder="1"/>
    <xf numFmtId="0" fontId="18" fillId="2" borderId="1" xfId="0" applyFont="1" applyFill="1" applyBorder="1"/>
    <xf numFmtId="0" fontId="21" fillId="2" borderId="1" xfId="0" applyFont="1" applyFill="1" applyBorder="1"/>
    <xf numFmtId="3" fontId="19" fillId="2" borderId="1" xfId="0" applyNumberFormat="1" applyFont="1" applyFill="1" applyBorder="1"/>
    <xf numFmtId="3" fontId="19" fillId="2" borderId="7" xfId="0" applyNumberFormat="1" applyFont="1" applyFill="1" applyBorder="1"/>
    <xf numFmtId="3" fontId="19" fillId="3" borderId="1" xfId="0" applyNumberFormat="1" applyFont="1" applyFill="1" applyBorder="1"/>
    <xf numFmtId="3" fontId="19" fillId="3" borderId="7" xfId="0" applyNumberFormat="1" applyFont="1" applyFill="1" applyBorder="1"/>
    <xf numFmtId="0" fontId="22" fillId="2" borderId="0" xfId="0" applyFont="1" applyFill="1"/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164" fontId="19" fillId="4" borderId="0" xfId="0" applyNumberFormat="1" applyFont="1" applyFill="1"/>
    <xf numFmtId="169" fontId="18" fillId="0" borderId="0" xfId="0" applyNumberFormat="1" applyFont="1"/>
    <xf numFmtId="170" fontId="18" fillId="0" borderId="0" xfId="0" applyNumberFormat="1" applyFont="1"/>
    <xf numFmtId="0" fontId="19" fillId="2" borderId="1" xfId="0" applyFont="1" applyFill="1" applyBorder="1"/>
    <xf numFmtId="0" fontId="25" fillId="2" borderId="0" xfId="0" applyFont="1" applyFill="1"/>
    <xf numFmtId="0" fontId="25" fillId="0" borderId="0" xfId="0" applyFont="1"/>
    <xf numFmtId="0" fontId="26" fillId="0" borderId="0" xfId="0" applyFont="1"/>
    <xf numFmtId="0" fontId="25" fillId="2" borderId="2" xfId="0" applyFont="1" applyFill="1" applyBorder="1"/>
    <xf numFmtId="0" fontId="25" fillId="2" borderId="3" xfId="0" applyFont="1" applyFill="1" applyBorder="1"/>
    <xf numFmtId="0" fontId="26" fillId="2" borderId="4" xfId="0" applyFont="1" applyFill="1" applyBorder="1"/>
    <xf numFmtId="0" fontId="26" fillId="2" borderId="0" xfId="0" applyFont="1" applyFill="1"/>
    <xf numFmtId="0" fontId="25" fillId="2" borderId="5" xfId="0" applyFont="1" applyFill="1" applyBorder="1"/>
    <xf numFmtId="164" fontId="26" fillId="2" borderId="0" xfId="0" applyNumberFormat="1" applyFont="1" applyFill="1"/>
    <xf numFmtId="164" fontId="26" fillId="2" borderId="5" xfId="0" applyNumberFormat="1" applyFont="1" applyFill="1" applyBorder="1"/>
    <xf numFmtId="164" fontId="25" fillId="2" borderId="0" xfId="0" applyNumberFormat="1" applyFont="1" applyFill="1"/>
    <xf numFmtId="164" fontId="25" fillId="2" borderId="5" xfId="0" applyNumberFormat="1" applyFont="1" applyFill="1" applyBorder="1"/>
    <xf numFmtId="3" fontId="25" fillId="0" borderId="0" xfId="0" applyNumberFormat="1" applyFont="1"/>
    <xf numFmtId="3" fontId="26" fillId="2" borderId="0" xfId="0" applyNumberFormat="1" applyFont="1" applyFill="1"/>
    <xf numFmtId="3" fontId="26" fillId="2" borderId="5" xfId="0" applyNumberFormat="1" applyFont="1" applyFill="1" applyBorder="1"/>
    <xf numFmtId="10" fontId="26" fillId="2" borderId="5" xfId="0" applyNumberFormat="1" applyFont="1" applyFill="1" applyBorder="1"/>
    <xf numFmtId="3" fontId="25" fillId="2" borderId="0" xfId="0" applyNumberFormat="1" applyFont="1" applyFill="1"/>
    <xf numFmtId="3" fontId="25" fillId="2" borderId="5" xfId="0" applyNumberFormat="1" applyFont="1" applyFill="1" applyBorder="1"/>
    <xf numFmtId="10" fontId="25" fillId="2" borderId="5" xfId="0" applyNumberFormat="1" applyFont="1" applyFill="1" applyBorder="1"/>
    <xf numFmtId="4" fontId="25" fillId="2" borderId="0" xfId="0" applyNumberFormat="1" applyFont="1" applyFill="1"/>
    <xf numFmtId="0" fontId="26" fillId="2" borderId="5" xfId="0" applyFont="1" applyFill="1" applyBorder="1"/>
    <xf numFmtId="0" fontId="25" fillId="2" borderId="1" xfId="0" applyFont="1" applyFill="1" applyBorder="1"/>
    <xf numFmtId="0" fontId="25" fillId="2" borderId="7" xfId="0" applyFont="1" applyFill="1" applyBorder="1"/>
    <xf numFmtId="0" fontId="27" fillId="2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2" borderId="0" xfId="0" applyFont="1" applyFill="1" applyAlignment="1">
      <alignment vertical="center"/>
    </xf>
    <xf numFmtId="0" fontId="25" fillId="2" borderId="0" xfId="0" applyFont="1" applyFill="1" applyAlignment="1">
      <alignment horizontal="left"/>
    </xf>
    <xf numFmtId="0" fontId="26" fillId="2" borderId="2" xfId="0" applyFont="1" applyFill="1" applyBorder="1"/>
    <xf numFmtId="0" fontId="26" fillId="2" borderId="3" xfId="0" applyFont="1" applyFill="1" applyBorder="1"/>
    <xf numFmtId="0" fontId="26" fillId="2" borderId="0" xfId="0" applyFont="1" applyFill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5" fillId="0" borderId="1" xfId="0" applyFont="1" applyBorder="1"/>
    <xf numFmtId="0" fontId="25" fillId="0" borderId="7" xfId="0" applyFont="1" applyBorder="1"/>
    <xf numFmtId="1" fontId="26" fillId="2" borderId="8" xfId="0" applyNumberFormat="1" applyFont="1" applyFill="1" applyBorder="1" applyAlignment="1">
      <alignment horizontal="center"/>
    </xf>
    <xf numFmtId="1" fontId="26" fillId="2" borderId="9" xfId="0" applyNumberFormat="1" applyFont="1" applyFill="1" applyBorder="1" applyAlignment="1">
      <alignment horizontal="center"/>
    </xf>
    <xf numFmtId="0" fontId="26" fillId="2" borderId="10" xfId="0" applyFont="1" applyFill="1" applyBorder="1"/>
    <xf numFmtId="43" fontId="25" fillId="2" borderId="5" xfId="0" applyNumberFormat="1" applyFont="1" applyFill="1" applyBorder="1"/>
    <xf numFmtId="164" fontId="25" fillId="2" borderId="5" xfId="0" applyNumberFormat="1" applyFont="1" applyFill="1" applyBorder="1" applyAlignment="1">
      <alignment horizontal="right"/>
    </xf>
    <xf numFmtId="164" fontId="25" fillId="0" borderId="0" xfId="0" applyNumberFormat="1" applyFont="1"/>
    <xf numFmtId="4" fontId="25" fillId="2" borderId="5" xfId="0" applyNumberFormat="1" applyFont="1" applyFill="1" applyBorder="1"/>
    <xf numFmtId="4" fontId="26" fillId="2" borderId="5" xfId="0" applyNumberFormat="1" applyFont="1" applyFill="1" applyBorder="1"/>
    <xf numFmtId="165" fontId="25" fillId="2" borderId="5" xfId="0" applyNumberFormat="1" applyFont="1" applyFill="1" applyBorder="1"/>
    <xf numFmtId="3" fontId="25" fillId="3" borderId="0" xfId="0" applyNumberFormat="1" applyFont="1" applyFill="1"/>
    <xf numFmtId="0" fontId="28" fillId="2" borderId="0" xfId="0" applyFont="1" applyFill="1" applyAlignment="1">
      <alignment vertical="center"/>
    </xf>
    <xf numFmtId="0" fontId="29" fillId="2" borderId="4" xfId="0" applyFont="1" applyFill="1" applyBorder="1"/>
    <xf numFmtId="0" fontId="29" fillId="2" borderId="0" xfId="0" applyFont="1" applyFill="1"/>
    <xf numFmtId="0" fontId="30" fillId="2" borderId="0" xfId="0" applyFont="1" applyFill="1"/>
    <xf numFmtId="0" fontId="31" fillId="0" borderId="0" xfId="0" applyFont="1"/>
    <xf numFmtId="4" fontId="30" fillId="2" borderId="0" xfId="0" applyNumberFormat="1" applyFont="1" applyFill="1"/>
    <xf numFmtId="0" fontId="30" fillId="2" borderId="5" xfId="0" applyFont="1" applyFill="1" applyBorder="1"/>
    <xf numFmtId="3" fontId="29" fillId="2" borderId="0" xfId="0" applyNumberFormat="1" applyFont="1" applyFill="1"/>
    <xf numFmtId="164" fontId="29" fillId="2" borderId="0" xfId="0" applyNumberFormat="1" applyFont="1" applyFill="1"/>
    <xf numFmtId="3" fontId="29" fillId="2" borderId="5" xfId="0" applyNumberFormat="1" applyFont="1" applyFill="1" applyBorder="1"/>
    <xf numFmtId="0" fontId="30" fillId="0" borderId="0" xfId="0" applyFont="1"/>
    <xf numFmtId="164" fontId="30" fillId="2" borderId="5" xfId="0" applyNumberFormat="1" applyFont="1" applyFill="1" applyBorder="1"/>
    <xf numFmtId="3" fontId="30" fillId="2" borderId="0" xfId="0" applyNumberFormat="1" applyFont="1" applyFill="1"/>
    <xf numFmtId="164" fontId="30" fillId="2" borderId="0" xfId="0" applyNumberFormat="1" applyFont="1" applyFill="1"/>
    <xf numFmtId="0" fontId="29" fillId="2" borderId="0" xfId="0" applyFont="1" applyFill="1" applyAlignment="1">
      <alignment horizontal="center"/>
    </xf>
    <xf numFmtId="0" fontId="29" fillId="2" borderId="10" xfId="0" applyFont="1" applyFill="1" applyBorder="1"/>
    <xf numFmtId="0" fontId="30" fillId="2" borderId="2" xfId="0" applyFont="1" applyFill="1" applyBorder="1"/>
    <xf numFmtId="0" fontId="29" fillId="2" borderId="2" xfId="0" applyFont="1" applyFill="1" applyBorder="1"/>
    <xf numFmtId="0" fontId="30" fillId="2" borderId="3" xfId="0" applyFont="1" applyFill="1" applyBorder="1"/>
    <xf numFmtId="3" fontId="29" fillId="2" borderId="0" xfId="0" applyNumberFormat="1" applyFont="1" applyFill="1" applyAlignment="1">
      <alignment horizontal="right"/>
    </xf>
    <xf numFmtId="3" fontId="29" fillId="2" borderId="5" xfId="0" applyNumberFormat="1" applyFont="1" applyFill="1" applyBorder="1" applyAlignment="1">
      <alignment horizontal="right"/>
    </xf>
    <xf numFmtId="164" fontId="30" fillId="2" borderId="0" xfId="0" applyNumberFormat="1" applyFont="1" applyFill="1" applyAlignment="1">
      <alignment horizontal="right"/>
    </xf>
    <xf numFmtId="0" fontId="30" fillId="2" borderId="5" xfId="0" applyFont="1" applyFill="1" applyBorder="1" applyAlignment="1">
      <alignment horizontal="right"/>
    </xf>
    <xf numFmtId="0" fontId="29" fillId="2" borderId="0" xfId="0" applyFont="1" applyFill="1" applyAlignment="1">
      <alignment horizontal="right"/>
    </xf>
    <xf numFmtId="164" fontId="30" fillId="2" borderId="5" xfId="0" applyNumberFormat="1" applyFont="1" applyFill="1" applyBorder="1" applyAlignment="1">
      <alignment horizontal="right"/>
    </xf>
    <xf numFmtId="164" fontId="29" fillId="2" borderId="5" xfId="0" applyNumberFormat="1" applyFont="1" applyFill="1" applyBorder="1" applyAlignment="1">
      <alignment horizontal="right"/>
    </xf>
    <xf numFmtId="0" fontId="29" fillId="2" borderId="4" xfId="0" applyFont="1" applyFill="1" applyBorder="1" applyAlignment="1">
      <alignment horizontal="center"/>
    </xf>
    <xf numFmtId="164" fontId="6" fillId="2" borderId="0" xfId="0" applyNumberFormat="1" applyFont="1" applyFill="1"/>
    <xf numFmtId="164" fontId="29" fillId="2" borderId="0" xfId="0" applyNumberFormat="1" applyFont="1" applyFill="1" applyAlignment="1">
      <alignment horizontal="right"/>
    </xf>
    <xf numFmtId="4" fontId="30" fillId="2" borderId="0" xfId="0" applyNumberFormat="1" applyFont="1" applyFill="1" applyAlignment="1">
      <alignment wrapText="1"/>
    </xf>
    <xf numFmtId="0" fontId="29" fillId="2" borderId="6" xfId="0" applyFont="1" applyFill="1" applyBorder="1" applyAlignment="1">
      <alignment horizontal="center"/>
    </xf>
    <xf numFmtId="3" fontId="30" fillId="2" borderId="1" xfId="0" applyNumberFormat="1" applyFont="1" applyFill="1" applyBorder="1"/>
    <xf numFmtId="0" fontId="30" fillId="2" borderId="7" xfId="0" applyFont="1" applyFill="1" applyBorder="1"/>
    <xf numFmtId="0" fontId="32" fillId="2" borderId="0" xfId="0" applyFont="1" applyFill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3" fillId="2" borderId="0" xfId="0" applyFont="1" applyFill="1"/>
    <xf numFmtId="3" fontId="32" fillId="0" borderId="0" xfId="0" applyNumberFormat="1" applyFont="1"/>
    <xf numFmtId="0" fontId="34" fillId="2" borderId="0" xfId="0" applyFont="1" applyFill="1"/>
    <xf numFmtId="4" fontId="34" fillId="2" borderId="0" xfId="0" applyNumberFormat="1" applyFont="1" applyFill="1"/>
    <xf numFmtId="0" fontId="34" fillId="2" borderId="0" xfId="0" applyFont="1" applyFill="1" applyAlignment="1">
      <alignment horizontal="center"/>
    </xf>
    <xf numFmtId="4" fontId="34" fillId="0" borderId="0" xfId="0" applyNumberFormat="1" applyFont="1"/>
    <xf numFmtId="0" fontId="35" fillId="2" borderId="10" xfId="0" applyFont="1" applyFill="1" applyBorder="1"/>
    <xf numFmtId="0" fontId="36" fillId="2" borderId="2" xfId="0" applyFont="1" applyFill="1" applyBorder="1"/>
    <xf numFmtId="0" fontId="35" fillId="2" borderId="2" xfId="0" applyFont="1" applyFill="1" applyBorder="1"/>
    <xf numFmtId="0" fontId="35" fillId="2" borderId="4" xfId="0" applyFont="1" applyFill="1" applyBorder="1"/>
    <xf numFmtId="0" fontId="35" fillId="2" borderId="0" xfId="0" applyFont="1" applyFill="1"/>
    <xf numFmtId="0" fontId="36" fillId="2" borderId="0" xfId="0" applyFont="1" applyFill="1"/>
    <xf numFmtId="0" fontId="35" fillId="2" borderId="6" xfId="0" applyFont="1" applyFill="1" applyBorder="1"/>
    <xf numFmtId="0" fontId="36" fillId="2" borderId="1" xfId="0" applyFont="1" applyFill="1" applyBorder="1"/>
    <xf numFmtId="0" fontId="25" fillId="2" borderId="0" xfId="0" applyFont="1" applyFill="1" applyAlignment="1">
      <alignment horizontal="center"/>
    </xf>
    <xf numFmtId="4" fontId="25" fillId="0" borderId="0" xfId="0" applyNumberFormat="1" applyFont="1"/>
    <xf numFmtId="0" fontId="37" fillId="2" borderId="0" xfId="0" applyFont="1" applyFill="1"/>
    <xf numFmtId="0" fontId="29" fillId="2" borderId="6" xfId="0" applyFont="1" applyFill="1" applyBorder="1"/>
    <xf numFmtId="0" fontId="30" fillId="2" borderId="1" xfId="0" applyFont="1" applyFill="1" applyBorder="1"/>
    <xf numFmtId="4" fontId="30" fillId="2" borderId="1" xfId="0" applyNumberFormat="1" applyFont="1" applyFill="1" applyBorder="1"/>
    <xf numFmtId="4" fontId="30" fillId="0" borderId="0" xfId="0" applyNumberFormat="1" applyFont="1"/>
    <xf numFmtId="0" fontId="29" fillId="2" borderId="1" xfId="0" applyFont="1" applyFill="1" applyBorder="1" applyAlignment="1">
      <alignment horizontal="center"/>
    </xf>
    <xf numFmtId="0" fontId="30" fillId="2" borderId="4" xfId="0" applyFont="1" applyFill="1" applyBorder="1"/>
    <xf numFmtId="0" fontId="30" fillId="2" borderId="6" xfId="0" applyFont="1" applyFill="1" applyBorder="1"/>
    <xf numFmtId="0" fontId="38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26" fillId="2" borderId="4" xfId="0" applyFont="1" applyFill="1" applyBorder="1" applyAlignment="1">
      <alignment horizontal="center"/>
    </xf>
    <xf numFmtId="3" fontId="19" fillId="2" borderId="0" xfId="0" applyNumberFormat="1" applyFont="1" applyFill="1" applyAlignment="1">
      <alignment horizontal="center"/>
    </xf>
    <xf numFmtId="1" fontId="7" fillId="0" borderId="8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 vertical="center" wrapText="1"/>
    </xf>
    <xf numFmtId="0" fontId="37" fillId="2" borderId="1" xfId="0" applyFont="1" applyFill="1" applyBorder="1"/>
    <xf numFmtId="0" fontId="30" fillId="0" borderId="9" xfId="0" applyFont="1" applyBorder="1"/>
    <xf numFmtId="0" fontId="25" fillId="0" borderId="0" xfId="0" applyFont="1" applyAlignment="1">
      <alignment horizontal="center"/>
    </xf>
    <xf numFmtId="0" fontId="39" fillId="2" borderId="1" xfId="0" applyFont="1" applyFill="1" applyBorder="1"/>
    <xf numFmtId="1" fontId="10" fillId="0" borderId="9" xfId="0" applyNumberFormat="1" applyFont="1" applyBorder="1" applyAlignment="1">
      <alignment horizontal="center" vertical="center" wrapText="1"/>
    </xf>
    <xf numFmtId="3" fontId="35" fillId="2" borderId="0" xfId="0" applyNumberFormat="1" applyFont="1" applyFill="1"/>
    <xf numFmtId="3" fontId="36" fillId="2" borderId="0" xfId="0" applyNumberFormat="1" applyFont="1" applyFill="1"/>
    <xf numFmtId="164" fontId="36" fillId="2" borderId="0" xfId="0" applyNumberFormat="1" applyFont="1" applyFill="1"/>
    <xf numFmtId="164" fontId="36" fillId="0" borderId="0" xfId="0" applyNumberFormat="1" applyFont="1"/>
    <xf numFmtId="0" fontId="3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/>
    </xf>
    <xf numFmtId="0" fontId="25" fillId="2" borderId="0" xfId="0" applyFont="1" applyFill="1" applyAlignment="1">
      <alignment horizontal="justify" vertical="top" wrapText="1"/>
    </xf>
    <xf numFmtId="1" fontId="26" fillId="2" borderId="0" xfId="0" applyNumberFormat="1" applyFont="1" applyFill="1" applyAlignment="1">
      <alignment horizontal="center"/>
    </xf>
    <xf numFmtId="1" fontId="26" fillId="2" borderId="5" xfId="0" applyNumberFormat="1" applyFont="1" applyFill="1" applyBorder="1" applyAlignment="1">
      <alignment horizontal="center"/>
    </xf>
    <xf numFmtId="164" fontId="26" fillId="2" borderId="1" xfId="0" applyNumberFormat="1" applyFont="1" applyFill="1" applyBorder="1"/>
    <xf numFmtId="10" fontId="26" fillId="2" borderId="7" xfId="0" applyNumberFormat="1" applyFont="1" applyFill="1" applyBorder="1"/>
    <xf numFmtId="0" fontId="26" fillId="2" borderId="5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vertical="center"/>
    </xf>
    <xf numFmtId="0" fontId="26" fillId="3" borderId="0" xfId="0" applyFont="1" applyFill="1"/>
    <xf numFmtId="0" fontId="33" fillId="5" borderId="0" xfId="0" applyFont="1" applyFill="1"/>
    <xf numFmtId="4" fontId="33" fillId="5" borderId="0" xfId="0" applyNumberFormat="1" applyFont="1" applyFill="1"/>
    <xf numFmtId="0" fontId="34" fillId="3" borderId="0" xfId="0" applyFont="1" applyFill="1"/>
    <xf numFmtId="0" fontId="33" fillId="3" borderId="0" xfId="0" applyFont="1" applyFill="1"/>
    <xf numFmtId="4" fontId="34" fillId="6" borderId="0" xfId="0" applyNumberFormat="1" applyFont="1" applyFill="1"/>
    <xf numFmtId="4" fontId="33" fillId="6" borderId="0" xfId="0" applyNumberFormat="1" applyFont="1" applyFill="1"/>
    <xf numFmtId="0" fontId="34" fillId="6" borderId="0" xfId="0" applyFont="1" applyFill="1"/>
    <xf numFmtId="0" fontId="36" fillId="0" borderId="2" xfId="0" applyFont="1" applyBorder="1"/>
    <xf numFmtId="0" fontId="36" fillId="0" borderId="3" xfId="0" applyFont="1" applyBorder="1"/>
    <xf numFmtId="3" fontId="35" fillId="0" borderId="0" xfId="0" applyNumberFormat="1" applyFont="1"/>
    <xf numFmtId="164" fontId="35" fillId="0" borderId="5" xfId="0" applyNumberFormat="1" applyFont="1" applyBorder="1"/>
    <xf numFmtId="0" fontId="36" fillId="0" borderId="0" xfId="0" applyFont="1"/>
    <xf numFmtId="4" fontId="36" fillId="0" borderId="0" xfId="0" applyNumberFormat="1" applyFont="1"/>
    <xf numFmtId="0" fontId="36" fillId="0" borderId="5" xfId="0" applyFont="1" applyBorder="1"/>
    <xf numFmtId="3" fontId="36" fillId="0" borderId="0" xfId="0" applyNumberFormat="1" applyFont="1"/>
    <xf numFmtId="164" fontId="36" fillId="0" borderId="5" xfId="0" applyNumberFormat="1" applyFont="1" applyBorder="1"/>
    <xf numFmtId="164" fontId="35" fillId="0" borderId="0" xfId="0" applyNumberFormat="1" applyFont="1"/>
    <xf numFmtId="3" fontId="36" fillId="0" borderId="5" xfId="0" applyNumberFormat="1" applyFont="1" applyBorder="1"/>
    <xf numFmtId="0" fontId="36" fillId="0" borderId="1" xfId="0" applyFont="1" applyBorder="1"/>
    <xf numFmtId="4" fontId="36" fillId="0" borderId="1" xfId="0" applyNumberFormat="1" applyFont="1" applyBorder="1"/>
    <xf numFmtId="0" fontId="36" fillId="0" borderId="7" xfId="0" applyFont="1" applyBorder="1"/>
    <xf numFmtId="3" fontId="25" fillId="5" borderId="0" xfId="0" applyNumberFormat="1" applyFont="1" applyFill="1"/>
    <xf numFmtId="3" fontId="1" fillId="0" borderId="8" xfId="0" applyNumberFormat="1" applyFont="1" applyBorder="1" applyAlignment="1">
      <alignment horizontal="center" vertical="center" wrapText="1"/>
    </xf>
    <xf numFmtId="0" fontId="19" fillId="2" borderId="0" xfId="0" applyFont="1" applyFill="1" applyAlignment="1"/>
    <xf numFmtId="0" fontId="19" fillId="0" borderId="0" xfId="0" applyFont="1" applyAlignment="1"/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/>
    <xf numFmtId="0" fontId="26" fillId="2" borderId="0" xfId="0" applyFont="1" applyFill="1" applyBorder="1"/>
    <xf numFmtId="164" fontId="26" fillId="2" borderId="0" xfId="0" applyNumberFormat="1" applyFont="1" applyFill="1" applyBorder="1"/>
    <xf numFmtId="164" fontId="25" fillId="2" borderId="0" xfId="0" applyNumberFormat="1" applyFont="1" applyFill="1" applyBorder="1"/>
    <xf numFmtId="0" fontId="25" fillId="2" borderId="0" xfId="0" applyFont="1" applyFill="1" applyBorder="1" applyAlignment="1">
      <alignment vertical="center"/>
    </xf>
    <xf numFmtId="3" fontId="26" fillId="2" borderId="0" xfId="0" applyNumberFormat="1" applyFont="1" applyFill="1" applyBorder="1"/>
    <xf numFmtId="0" fontId="40" fillId="2" borderId="0" xfId="0" applyFont="1" applyFill="1" applyBorder="1"/>
    <xf numFmtId="0" fontId="25" fillId="2" borderId="0" xfId="0" applyFont="1" applyFill="1" applyBorder="1" applyAlignment="1">
      <alignment vertical="center" wrapText="1"/>
    </xf>
    <xf numFmtId="3" fontId="25" fillId="2" borderId="0" xfId="0" applyNumberFormat="1" applyFont="1" applyFill="1" applyBorder="1"/>
    <xf numFmtId="4" fontId="25" fillId="2" borderId="0" xfId="0" applyNumberFormat="1" applyFont="1" applyFill="1" applyBorder="1"/>
    <xf numFmtId="0" fontId="25" fillId="0" borderId="0" xfId="0" applyFont="1" applyBorder="1"/>
    <xf numFmtId="4" fontId="25" fillId="2" borderId="0" xfId="0" applyNumberFormat="1" applyFont="1" applyFill="1" applyBorder="1" applyAlignment="1">
      <alignment vertical="center"/>
    </xf>
    <xf numFmtId="3" fontId="25" fillId="2" borderId="0" xfId="0" applyNumberFormat="1" applyFont="1" applyFill="1" applyBorder="1" applyAlignment="1">
      <alignment vertical="center"/>
    </xf>
    <xf numFmtId="3" fontId="25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0" fontId="25" fillId="0" borderId="6" xfId="0" applyFont="1" applyBorder="1"/>
    <xf numFmtId="0" fontId="26" fillId="2" borderId="0" xfId="0" applyFont="1" applyFill="1" applyBorder="1" applyAlignment="1">
      <alignment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0" borderId="13" xfId="0" applyFont="1" applyBorder="1"/>
    <xf numFmtId="0" fontId="25" fillId="2" borderId="14" xfId="0" applyFont="1" applyFill="1" applyBorder="1"/>
    <xf numFmtId="1" fontId="7" fillId="0" borderId="15" xfId="0" applyNumberFormat="1" applyFont="1" applyBorder="1" applyAlignment="1">
      <alignment horizontal="center" wrapText="1"/>
    </xf>
    <xf numFmtId="0" fontId="25" fillId="2" borderId="11" xfId="0" applyFont="1" applyFill="1" applyBorder="1"/>
    <xf numFmtId="0" fontId="25" fillId="2" borderId="12" xfId="0" applyFont="1" applyFill="1" applyBorder="1"/>
    <xf numFmtId="0" fontId="26" fillId="2" borderId="11" xfId="0" applyFont="1" applyFill="1" applyBorder="1"/>
    <xf numFmtId="164" fontId="26" fillId="2" borderId="12" xfId="0" applyNumberFormat="1" applyFont="1" applyFill="1" applyBorder="1"/>
    <xf numFmtId="164" fontId="25" fillId="2" borderId="12" xfId="0" applyNumberFormat="1" applyFont="1" applyFill="1" applyBorder="1"/>
    <xf numFmtId="3" fontId="26" fillId="2" borderId="12" xfId="0" applyNumberFormat="1" applyFont="1" applyFill="1" applyBorder="1"/>
    <xf numFmtId="3" fontId="25" fillId="2" borderId="12" xfId="0" applyNumberFormat="1" applyFont="1" applyFill="1" applyBorder="1"/>
    <xf numFmtId="0" fontId="26" fillId="2" borderId="12" xfId="0" applyFont="1" applyFill="1" applyBorder="1"/>
    <xf numFmtId="0" fontId="25" fillId="2" borderId="11" xfId="0" applyFont="1" applyFill="1" applyBorder="1" applyAlignment="1">
      <alignment horizontal="center"/>
    </xf>
    <xf numFmtId="164" fontId="26" fillId="2" borderId="16" xfId="0" applyNumberFormat="1" applyFont="1" applyFill="1" applyBorder="1"/>
    <xf numFmtId="164" fontId="26" fillId="2" borderId="17" xfId="0" applyNumberFormat="1" applyFont="1" applyFill="1" applyBorder="1"/>
    <xf numFmtId="0" fontId="14" fillId="2" borderId="0" xfId="0" applyFont="1" applyFill="1" applyBorder="1"/>
    <xf numFmtId="0" fontId="29" fillId="2" borderId="0" xfId="0" applyFont="1" applyFill="1" applyBorder="1"/>
    <xf numFmtId="0" fontId="30" fillId="2" borderId="0" xfId="0" applyFont="1" applyFill="1" applyBorder="1"/>
    <xf numFmtId="4" fontId="30" fillId="2" borderId="0" xfId="0" applyNumberFormat="1" applyFont="1" applyFill="1" applyBorder="1"/>
    <xf numFmtId="3" fontId="29" fillId="2" borderId="0" xfId="0" applyNumberFormat="1" applyFont="1" applyFill="1" applyBorder="1"/>
    <xf numFmtId="164" fontId="29" fillId="2" borderId="0" xfId="0" applyNumberFormat="1" applyFont="1" applyFill="1" applyBorder="1"/>
    <xf numFmtId="164" fontId="30" fillId="0" borderId="0" xfId="0" applyNumberFormat="1" applyFont="1" applyBorder="1"/>
    <xf numFmtId="0" fontId="30" fillId="0" borderId="0" xfId="0" applyFont="1" applyBorder="1"/>
    <xf numFmtId="3" fontId="30" fillId="2" borderId="0" xfId="0" applyNumberFormat="1" applyFont="1" applyFill="1" applyBorder="1"/>
    <xf numFmtId="164" fontId="30" fillId="2" borderId="0" xfId="0" applyNumberFormat="1" applyFont="1" applyFill="1" applyBorder="1"/>
    <xf numFmtId="0" fontId="0" fillId="2" borderId="0" xfId="0" applyFill="1" applyBorder="1"/>
    <xf numFmtId="0" fontId="12" fillId="0" borderId="11" xfId="0" applyFont="1" applyBorder="1"/>
    <xf numFmtId="0" fontId="0" fillId="0" borderId="12" xfId="0" applyBorder="1"/>
    <xf numFmtId="1" fontId="9" fillId="0" borderId="15" xfId="0" applyNumberFormat="1" applyFont="1" applyBorder="1" applyAlignment="1">
      <alignment horizontal="center" vertical="center" wrapText="1"/>
    </xf>
    <xf numFmtId="0" fontId="14" fillId="2" borderId="11" xfId="0" applyFont="1" applyFill="1" applyBorder="1"/>
    <xf numFmtId="0" fontId="30" fillId="2" borderId="12" xfId="0" applyFont="1" applyFill="1" applyBorder="1"/>
    <xf numFmtId="0" fontId="29" fillId="2" borderId="11" xfId="0" applyFont="1" applyFill="1" applyBorder="1"/>
    <xf numFmtId="3" fontId="29" fillId="2" borderId="12" xfId="0" applyNumberFormat="1" applyFont="1" applyFill="1" applyBorder="1"/>
    <xf numFmtId="164" fontId="30" fillId="2" borderId="12" xfId="0" applyNumberFormat="1" applyFont="1" applyFill="1" applyBorder="1"/>
    <xf numFmtId="3" fontId="30" fillId="2" borderId="12" xfId="0" applyNumberFormat="1" applyFont="1" applyFill="1" applyBorder="1"/>
    <xf numFmtId="164" fontId="29" fillId="2" borderId="12" xfId="0" applyNumberFormat="1" applyFont="1" applyFill="1" applyBorder="1"/>
    <xf numFmtId="0" fontId="12" fillId="2" borderId="18" xfId="0" applyFont="1" applyFill="1" applyBorder="1"/>
    <xf numFmtId="0" fontId="0" fillId="2" borderId="16" xfId="0" applyFill="1" applyBorder="1"/>
    <xf numFmtId="4" fontId="0" fillId="2" borderId="16" xfId="0" applyNumberFormat="1" applyFill="1" applyBorder="1"/>
    <xf numFmtId="0" fontId="0" fillId="2" borderId="17" xfId="0" applyFill="1" applyBorder="1"/>
    <xf numFmtId="0" fontId="19" fillId="2" borderId="0" xfId="0" applyFont="1" applyFill="1" applyBorder="1"/>
    <xf numFmtId="0" fontId="18" fillId="2" borderId="0" xfId="0" applyFont="1" applyFill="1" applyBorder="1"/>
    <xf numFmtId="0" fontId="18" fillId="0" borderId="0" xfId="0" applyFont="1" applyBorder="1"/>
    <xf numFmtId="1" fontId="1" fillId="0" borderId="8" xfId="0" applyNumberFormat="1" applyFont="1" applyBorder="1" applyAlignment="1">
      <alignment horizontal="center" wrapText="1"/>
    </xf>
    <xf numFmtId="3" fontId="1" fillId="0" borderId="8" xfId="0" applyNumberFormat="1" applyFont="1" applyBorder="1" applyAlignment="1">
      <alignment horizontal="center" wrapText="1"/>
    </xf>
    <xf numFmtId="1" fontId="1" fillId="0" borderId="9" xfId="0" applyNumberFormat="1" applyFont="1" applyBorder="1" applyAlignment="1">
      <alignment horizontal="center" wrapText="1"/>
    </xf>
    <xf numFmtId="43" fontId="25" fillId="2" borderId="0" xfId="0" applyNumberFormat="1" applyFont="1" applyFill="1" applyBorder="1"/>
    <xf numFmtId="164" fontId="25" fillId="2" borderId="0" xfId="0" applyNumberFormat="1" applyFont="1" applyFill="1" applyBorder="1" applyAlignment="1">
      <alignment horizontal="right"/>
    </xf>
    <xf numFmtId="164" fontId="26" fillId="2" borderId="0" xfId="0" applyNumberFormat="1" applyFont="1" applyFill="1" applyBorder="1" applyAlignment="1">
      <alignment horizontal="right"/>
    </xf>
    <xf numFmtId="165" fontId="25" fillId="2" borderId="0" xfId="0" applyNumberFormat="1" applyFont="1" applyFill="1" applyBorder="1"/>
    <xf numFmtId="49" fontId="25" fillId="2" borderId="0" xfId="0" applyNumberFormat="1" applyFont="1" applyFill="1" applyBorder="1" applyAlignment="1">
      <alignment vertical="center" wrapText="1"/>
    </xf>
    <xf numFmtId="0" fontId="39" fillId="2" borderId="0" xfId="0" applyFont="1" applyFill="1" applyBorder="1"/>
    <xf numFmtId="4" fontId="26" fillId="2" borderId="0" xfId="0" applyNumberFormat="1" applyFont="1" applyFill="1" applyBorder="1"/>
    <xf numFmtId="164" fontId="25" fillId="0" borderId="0" xfId="0" applyNumberFormat="1" applyFont="1" applyBorder="1" applyAlignment="1">
      <alignment horizontal="right"/>
    </xf>
    <xf numFmtId="164" fontId="41" fillId="2" borderId="0" xfId="0" applyNumberFormat="1" applyFont="1" applyFill="1" applyBorder="1" applyAlignment="1">
      <alignment horizontal="right"/>
    </xf>
    <xf numFmtId="1" fontId="7" fillId="0" borderId="19" xfId="0" applyNumberFormat="1" applyFont="1" applyBorder="1" applyAlignment="1">
      <alignment horizontal="center" wrapText="1"/>
    </xf>
    <xf numFmtId="1" fontId="7" fillId="0" borderId="20" xfId="0" applyNumberFormat="1" applyFont="1" applyBorder="1" applyAlignment="1">
      <alignment horizontal="center" wrapText="1"/>
    </xf>
    <xf numFmtId="0" fontId="26" fillId="2" borderId="21" xfId="0" applyFont="1" applyFill="1" applyBorder="1"/>
    <xf numFmtId="0" fontId="25" fillId="2" borderId="22" xfId="0" applyFont="1" applyFill="1" applyBorder="1"/>
    <xf numFmtId="43" fontId="25" fillId="2" borderId="12" xfId="0" applyNumberFormat="1" applyFont="1" applyFill="1" applyBorder="1"/>
    <xf numFmtId="164" fontId="25" fillId="2" borderId="12" xfId="0" applyNumberFormat="1" applyFont="1" applyFill="1" applyBorder="1" applyAlignment="1">
      <alignment horizontal="right"/>
    </xf>
    <xf numFmtId="0" fontId="26" fillId="2" borderId="11" xfId="0" applyFont="1" applyFill="1" applyBorder="1" applyAlignment="1">
      <alignment horizontal="center"/>
    </xf>
    <xf numFmtId="164" fontId="26" fillId="2" borderId="12" xfId="0" applyNumberFormat="1" applyFont="1" applyFill="1" applyBorder="1" applyAlignment="1">
      <alignment horizontal="right"/>
    </xf>
    <xf numFmtId="165" fontId="25" fillId="2" borderId="12" xfId="0" applyNumberFormat="1" applyFont="1" applyFill="1" applyBorder="1"/>
    <xf numFmtId="0" fontId="26" fillId="2" borderId="18" xfId="0" applyFont="1" applyFill="1" applyBorder="1"/>
    <xf numFmtId="0" fontId="25" fillId="2" borderId="16" xfId="0" applyFont="1" applyFill="1" applyBorder="1"/>
    <xf numFmtId="0" fontId="25" fillId="2" borderId="17" xfId="0" applyFont="1" applyFill="1" applyBorder="1"/>
    <xf numFmtId="164" fontId="0" fillId="0" borderId="0" xfId="0" applyNumberFormat="1"/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8" fillId="2" borderId="0" xfId="0" applyFont="1" applyFill="1" applyAlignment="1">
      <alignment horizontal="center"/>
    </xf>
    <xf numFmtId="3" fontId="1" fillId="0" borderId="23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/>
    </xf>
    <xf numFmtId="0" fontId="26" fillId="2" borderId="26" xfId="0" applyFont="1" applyFill="1" applyBorder="1" applyAlignment="1">
      <alignment horizontal="center"/>
    </xf>
    <xf numFmtId="0" fontId="26" fillId="2" borderId="27" xfId="0" applyFont="1" applyFill="1" applyBorder="1" applyAlignment="1">
      <alignment horizontal="center"/>
    </xf>
    <xf numFmtId="0" fontId="26" fillId="2" borderId="11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26" fillId="2" borderId="11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left" vertical="top" wrapText="1"/>
    </xf>
    <xf numFmtId="0" fontId="26" fillId="0" borderId="16" xfId="0" applyFont="1" applyBorder="1" applyAlignment="1">
      <alignment horizontal="left" vertical="top" wrapText="1"/>
    </xf>
    <xf numFmtId="0" fontId="25" fillId="2" borderId="0" xfId="0" applyFont="1" applyFill="1" applyAlignment="1">
      <alignment horizontal="justify" vertical="top" wrapText="1"/>
    </xf>
    <xf numFmtId="0" fontId="39" fillId="2" borderId="1" xfId="0" applyFont="1" applyFill="1" applyBorder="1" applyAlignment="1">
      <alignment horizontal="left"/>
    </xf>
    <xf numFmtId="0" fontId="26" fillId="2" borderId="11" xfId="0" applyFont="1" applyFill="1" applyBorder="1" applyAlignment="1">
      <alignment vertical="top" wrapText="1"/>
    </xf>
    <xf numFmtId="0" fontId="26" fillId="2" borderId="0" xfId="0" applyFont="1" applyFill="1" applyBorder="1" applyAlignment="1">
      <alignment vertical="top" wrapText="1"/>
    </xf>
    <xf numFmtId="3" fontId="7" fillId="0" borderId="24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4" fontId="29" fillId="2" borderId="25" xfId="0" applyNumberFormat="1" applyFont="1" applyFill="1" applyBorder="1" applyAlignment="1">
      <alignment horizontal="center"/>
    </xf>
    <xf numFmtId="4" fontId="29" fillId="2" borderId="26" xfId="0" applyNumberFormat="1" applyFont="1" applyFill="1" applyBorder="1" applyAlignment="1">
      <alignment horizontal="center"/>
    </xf>
    <xf numFmtId="4" fontId="29" fillId="2" borderId="27" xfId="0" applyNumberFormat="1" applyFont="1" applyFill="1" applyBorder="1" applyAlignment="1">
      <alignment horizontal="center"/>
    </xf>
    <xf numFmtId="4" fontId="29" fillId="0" borderId="11" xfId="0" applyNumberFormat="1" applyFont="1" applyFill="1" applyBorder="1" applyAlignment="1">
      <alignment horizontal="center"/>
    </xf>
    <xf numFmtId="4" fontId="29" fillId="0" borderId="0" xfId="0" applyNumberFormat="1" applyFont="1" applyFill="1" applyBorder="1" applyAlignment="1">
      <alignment horizontal="center"/>
    </xf>
    <xf numFmtId="4" fontId="29" fillId="0" borderId="12" xfId="0" applyNumberFormat="1" applyFont="1" applyFill="1" applyBorder="1" applyAlignment="1">
      <alignment horizontal="center"/>
    </xf>
    <xf numFmtId="4" fontId="29" fillId="2" borderId="11" xfId="0" applyNumberFormat="1" applyFont="1" applyFill="1" applyBorder="1" applyAlignment="1">
      <alignment horizontal="center"/>
    </xf>
    <xf numFmtId="4" fontId="29" fillId="2" borderId="0" xfId="0" applyNumberFormat="1" applyFont="1" applyFill="1" applyBorder="1" applyAlignment="1">
      <alignment horizontal="center"/>
    </xf>
    <xf numFmtId="4" fontId="29" fillId="2" borderId="12" xfId="0" applyNumberFormat="1" applyFont="1" applyFill="1" applyBorder="1" applyAlignment="1">
      <alignment horizontal="center"/>
    </xf>
    <xf numFmtId="0" fontId="29" fillId="0" borderId="11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9" fillId="2" borderId="11" xfId="0" applyFont="1" applyFill="1" applyBorder="1" applyAlignment="1">
      <alignment horizontal="left" vertical="top" wrapText="1"/>
    </xf>
    <xf numFmtId="0" fontId="29" fillId="2" borderId="0" xfId="0" applyFont="1" applyFill="1" applyBorder="1" applyAlignment="1">
      <alignment horizontal="left" vertical="top" wrapText="1"/>
    </xf>
    <xf numFmtId="4" fontId="26" fillId="2" borderId="0" xfId="0" applyNumberFormat="1" applyFont="1" applyFill="1" applyBorder="1" applyAlignment="1">
      <alignment horizontal="left"/>
    </xf>
    <xf numFmtId="3" fontId="9" fillId="0" borderId="23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30" fillId="2" borderId="0" xfId="0" applyFont="1" applyFill="1" applyAlignment="1">
      <alignment horizontal="justify" vertical="top" wrapText="1"/>
    </xf>
    <xf numFmtId="3" fontId="7" fillId="0" borderId="28" xfId="0" applyNumberFormat="1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left"/>
    </xf>
    <xf numFmtId="0" fontId="34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35" fillId="2" borderId="0" xfId="0" applyFont="1" applyFill="1" applyAlignment="1">
      <alignment horizontal="center"/>
    </xf>
    <xf numFmtId="0" fontId="10" fillId="0" borderId="2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left"/>
    </xf>
    <xf numFmtId="0" fontId="30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vertical="top"/>
    </xf>
    <xf numFmtId="0" fontId="29" fillId="2" borderId="0" xfId="0" applyFont="1" applyFill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845820</xdr:colOff>
      <xdr:row>68</xdr:row>
      <xdr:rowOff>30480</xdr:rowOff>
    </xdr:from>
    <xdr:to>
      <xdr:col>12</xdr:col>
      <xdr:colOff>0</xdr:colOff>
      <xdr:row>71</xdr:row>
      <xdr:rowOff>91440</xdr:rowOff>
    </xdr:to>
    <xdr:pic>
      <xdr:nvPicPr>
        <xdr:cNvPr id="1070" name="Imagen 9">
          <a:extLst>
            <a:ext uri="{FF2B5EF4-FFF2-40B4-BE49-F238E27FC236}">
              <a16:creationId xmlns:a16="http://schemas.microsoft.com/office/drawing/2014/main" id="{BD7FB73F-532A-4E05-C3F9-EBFF6E6D8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14" t="82013" r="29854" b="8392"/>
        <a:stretch>
          <a:fillRect/>
        </a:stretch>
      </xdr:blipFill>
      <xdr:spPr bwMode="auto">
        <a:xfrm>
          <a:off x="10439400" y="11506200"/>
          <a:ext cx="10515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69</xdr:row>
      <xdr:rowOff>99060</xdr:rowOff>
    </xdr:from>
    <xdr:to>
      <xdr:col>10</xdr:col>
      <xdr:colOff>899160</xdr:colOff>
      <xdr:row>71</xdr:row>
      <xdr:rowOff>15240</xdr:rowOff>
    </xdr:to>
    <xdr:pic>
      <xdr:nvPicPr>
        <xdr:cNvPr id="1071" name="Imagen 10">
          <a:extLst>
            <a:ext uri="{FF2B5EF4-FFF2-40B4-BE49-F238E27FC236}">
              <a16:creationId xmlns:a16="http://schemas.microsoft.com/office/drawing/2014/main" id="{77DF080B-6B2E-6248-E29C-3EEBD751F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41" t="86153" r="38530" b="10085"/>
        <a:stretch>
          <a:fillRect/>
        </a:stretch>
      </xdr:blipFill>
      <xdr:spPr bwMode="auto">
        <a:xfrm>
          <a:off x="259080" y="11742420"/>
          <a:ext cx="102336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1821180</xdr:colOff>
      <xdr:row>2</xdr:row>
      <xdr:rowOff>38100</xdr:rowOff>
    </xdr:from>
    <xdr:to>
      <xdr:col>11</xdr:col>
      <xdr:colOff>701040</xdr:colOff>
      <xdr:row>5</xdr:row>
      <xdr:rowOff>0</xdr:rowOff>
    </xdr:to>
    <xdr:pic>
      <xdr:nvPicPr>
        <xdr:cNvPr id="1072" name="Imagen 2">
          <a:extLst>
            <a:ext uri="{FF2B5EF4-FFF2-40B4-BE49-F238E27FC236}">
              <a16:creationId xmlns:a16="http://schemas.microsoft.com/office/drawing/2014/main" id="{E249C6A7-F67D-90EB-2B88-BD34DA8B7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2880" y="373380"/>
          <a:ext cx="352044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91</xdr:row>
      <xdr:rowOff>236220</xdr:rowOff>
    </xdr:from>
    <xdr:to>
      <xdr:col>4</xdr:col>
      <xdr:colOff>175260</xdr:colOff>
      <xdr:row>93</xdr:row>
      <xdr:rowOff>22860</xdr:rowOff>
    </xdr:to>
    <xdr:pic>
      <xdr:nvPicPr>
        <xdr:cNvPr id="2094" name="Imagen 2">
          <a:extLst>
            <a:ext uri="{FF2B5EF4-FFF2-40B4-BE49-F238E27FC236}">
              <a16:creationId xmlns:a16="http://schemas.microsoft.com/office/drawing/2014/main" id="{B9E9C717-1921-FB03-E142-3AECA554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41" t="86153" r="38530" b="10085"/>
        <a:stretch>
          <a:fillRect/>
        </a:stretch>
      </xdr:blipFill>
      <xdr:spPr bwMode="auto">
        <a:xfrm>
          <a:off x="320040" y="15605760"/>
          <a:ext cx="60121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175260</xdr:colOff>
      <xdr:row>91</xdr:row>
      <xdr:rowOff>0</xdr:rowOff>
    </xdr:from>
    <xdr:to>
      <xdr:col>5</xdr:col>
      <xdr:colOff>0</xdr:colOff>
      <xdr:row>93</xdr:row>
      <xdr:rowOff>38100</xdr:rowOff>
    </xdr:to>
    <xdr:pic>
      <xdr:nvPicPr>
        <xdr:cNvPr id="2095" name="Imagen 3">
          <a:extLst>
            <a:ext uri="{FF2B5EF4-FFF2-40B4-BE49-F238E27FC236}">
              <a16:creationId xmlns:a16="http://schemas.microsoft.com/office/drawing/2014/main" id="{5CBF7567-39CC-D4E0-6D72-A4E3BA689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14" t="82013" r="29854" b="8392"/>
        <a:stretch>
          <a:fillRect/>
        </a:stretch>
      </xdr:blipFill>
      <xdr:spPr bwMode="auto">
        <a:xfrm>
          <a:off x="6332220" y="15400020"/>
          <a:ext cx="7772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4061460</xdr:colOff>
      <xdr:row>3</xdr:row>
      <xdr:rowOff>53340</xdr:rowOff>
    </xdr:from>
    <xdr:to>
      <xdr:col>4</xdr:col>
      <xdr:colOff>815340</xdr:colOff>
      <xdr:row>4</xdr:row>
      <xdr:rowOff>137160</xdr:rowOff>
    </xdr:to>
    <xdr:pic>
      <xdr:nvPicPr>
        <xdr:cNvPr id="2096" name="Imagen 4">
          <a:extLst>
            <a:ext uri="{FF2B5EF4-FFF2-40B4-BE49-F238E27FC236}">
              <a16:creationId xmlns:a16="http://schemas.microsoft.com/office/drawing/2014/main" id="{A0242569-1CED-7E75-7875-1777882CA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0" y="624840"/>
          <a:ext cx="25679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50</xdr:row>
      <xdr:rowOff>144780</xdr:rowOff>
    </xdr:from>
    <xdr:to>
      <xdr:col>6</xdr:col>
      <xdr:colOff>60960</xdr:colOff>
      <xdr:row>53</xdr:row>
      <xdr:rowOff>15240</xdr:rowOff>
    </xdr:to>
    <xdr:pic>
      <xdr:nvPicPr>
        <xdr:cNvPr id="3118" name="Imagen 1">
          <a:extLst>
            <a:ext uri="{FF2B5EF4-FFF2-40B4-BE49-F238E27FC236}">
              <a16:creationId xmlns:a16="http://schemas.microsoft.com/office/drawing/2014/main" id="{184F16BD-B892-C242-E0E3-A9D71583A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41" t="86153" r="38530" b="10085"/>
        <a:stretch>
          <a:fillRect/>
        </a:stretch>
      </xdr:blipFill>
      <xdr:spPr bwMode="auto">
        <a:xfrm>
          <a:off x="60960" y="10584180"/>
          <a:ext cx="98755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701040</xdr:colOff>
      <xdr:row>48</xdr:row>
      <xdr:rowOff>106680</xdr:rowOff>
    </xdr:from>
    <xdr:to>
      <xdr:col>7</xdr:col>
      <xdr:colOff>967740</xdr:colOff>
      <xdr:row>53</xdr:row>
      <xdr:rowOff>99060</xdr:rowOff>
    </xdr:to>
    <xdr:pic>
      <xdr:nvPicPr>
        <xdr:cNvPr id="3119" name="Imagen 2">
          <a:extLst>
            <a:ext uri="{FF2B5EF4-FFF2-40B4-BE49-F238E27FC236}">
              <a16:creationId xmlns:a16="http://schemas.microsoft.com/office/drawing/2014/main" id="{67E1016B-CFEA-E759-ED48-331A1B075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14" t="82013" r="29854" b="8392"/>
        <a:stretch>
          <a:fillRect/>
        </a:stretch>
      </xdr:blipFill>
      <xdr:spPr bwMode="auto">
        <a:xfrm>
          <a:off x="10576560" y="10180320"/>
          <a:ext cx="152400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1577340</xdr:colOff>
      <xdr:row>1</xdr:row>
      <xdr:rowOff>7620</xdr:rowOff>
    </xdr:from>
    <xdr:to>
      <xdr:col>7</xdr:col>
      <xdr:colOff>800100</xdr:colOff>
      <xdr:row>2</xdr:row>
      <xdr:rowOff>144780</xdr:rowOff>
    </xdr:to>
    <xdr:pic>
      <xdr:nvPicPr>
        <xdr:cNvPr id="3120" name="Imagen 3">
          <a:extLst>
            <a:ext uri="{FF2B5EF4-FFF2-40B4-BE49-F238E27FC236}">
              <a16:creationId xmlns:a16="http://schemas.microsoft.com/office/drawing/2014/main" id="{5FD34AB0-A3A8-C2F0-95C2-DDBCDB931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860" y="198120"/>
          <a:ext cx="352806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</xdr:colOff>
      <xdr:row>2</xdr:row>
      <xdr:rowOff>30480</xdr:rowOff>
    </xdr:from>
    <xdr:to>
      <xdr:col>4</xdr:col>
      <xdr:colOff>1318260</xdr:colOff>
      <xdr:row>3</xdr:row>
      <xdr:rowOff>60960</xdr:rowOff>
    </xdr:to>
    <xdr:pic>
      <xdr:nvPicPr>
        <xdr:cNvPr id="4142" name="Imagen 1">
          <a:extLst>
            <a:ext uri="{FF2B5EF4-FFF2-40B4-BE49-F238E27FC236}">
              <a16:creationId xmlns:a16="http://schemas.microsoft.com/office/drawing/2014/main" id="{2CD585B9-B8B7-A71F-F860-D1DC635DB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0" y="441960"/>
          <a:ext cx="24841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</xdr:colOff>
      <xdr:row>81</xdr:row>
      <xdr:rowOff>228600</xdr:rowOff>
    </xdr:from>
    <xdr:to>
      <xdr:col>4</xdr:col>
      <xdr:colOff>289560</xdr:colOff>
      <xdr:row>81</xdr:row>
      <xdr:rowOff>480060</xdr:rowOff>
    </xdr:to>
    <xdr:pic>
      <xdr:nvPicPr>
        <xdr:cNvPr id="4143" name="Imagen 2">
          <a:extLst>
            <a:ext uri="{FF2B5EF4-FFF2-40B4-BE49-F238E27FC236}">
              <a16:creationId xmlns:a16="http://schemas.microsoft.com/office/drawing/2014/main" id="{D611DB57-324E-7147-8FDA-3307AB96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41" t="86153" r="38530" b="10085"/>
        <a:stretch>
          <a:fillRect/>
        </a:stretch>
      </xdr:blipFill>
      <xdr:spPr bwMode="auto">
        <a:xfrm>
          <a:off x="236220" y="13289280"/>
          <a:ext cx="56311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281940</xdr:colOff>
      <xdr:row>80</xdr:row>
      <xdr:rowOff>160020</xdr:rowOff>
    </xdr:from>
    <xdr:to>
      <xdr:col>4</xdr:col>
      <xdr:colOff>1196340</xdr:colOff>
      <xdr:row>81</xdr:row>
      <xdr:rowOff>548640</xdr:rowOff>
    </xdr:to>
    <xdr:pic>
      <xdr:nvPicPr>
        <xdr:cNvPr id="4144" name="Imagen 3">
          <a:extLst>
            <a:ext uri="{FF2B5EF4-FFF2-40B4-BE49-F238E27FC236}">
              <a16:creationId xmlns:a16="http://schemas.microsoft.com/office/drawing/2014/main" id="{1C358B50-3E0C-C6C7-2D00-5931DF31F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14" t="82013" r="29854" b="8392"/>
        <a:stretch>
          <a:fillRect/>
        </a:stretch>
      </xdr:blipFill>
      <xdr:spPr bwMode="auto">
        <a:xfrm>
          <a:off x="5859780" y="13030200"/>
          <a:ext cx="9144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167640</xdr:colOff>
      <xdr:row>91</xdr:row>
      <xdr:rowOff>213360</xdr:rowOff>
    </xdr:from>
    <xdr:to>
      <xdr:col>4</xdr:col>
      <xdr:colOff>1036320</xdr:colOff>
      <xdr:row>94</xdr:row>
      <xdr:rowOff>167640</xdr:rowOff>
    </xdr:to>
    <xdr:pic>
      <xdr:nvPicPr>
        <xdr:cNvPr id="5166" name="Imagen 1">
          <a:extLst>
            <a:ext uri="{FF2B5EF4-FFF2-40B4-BE49-F238E27FC236}">
              <a16:creationId xmlns:a16="http://schemas.microsoft.com/office/drawing/2014/main" id="{A95AB9BA-5742-74E1-4453-34F94A196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14" t="82013" r="29854" b="8392"/>
        <a:stretch>
          <a:fillRect/>
        </a:stretch>
      </xdr:blipFill>
      <xdr:spPr bwMode="auto">
        <a:xfrm>
          <a:off x="8069580" y="16443960"/>
          <a:ext cx="8686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</xdr:row>
      <xdr:rowOff>251460</xdr:rowOff>
    </xdr:from>
    <xdr:to>
      <xdr:col>4</xdr:col>
      <xdr:colOff>175260</xdr:colOff>
      <xdr:row>94</xdr:row>
      <xdr:rowOff>91440</xdr:rowOff>
    </xdr:to>
    <xdr:pic>
      <xdr:nvPicPr>
        <xdr:cNvPr id="5167" name="Imagen 2">
          <a:extLst>
            <a:ext uri="{FF2B5EF4-FFF2-40B4-BE49-F238E27FC236}">
              <a16:creationId xmlns:a16="http://schemas.microsoft.com/office/drawing/2014/main" id="{31379CE3-60FA-A035-ECE0-4EB00F273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41" t="86153" r="38530" b="10085"/>
        <a:stretch>
          <a:fillRect/>
        </a:stretch>
      </xdr:blipFill>
      <xdr:spPr bwMode="auto">
        <a:xfrm>
          <a:off x="342900" y="16649700"/>
          <a:ext cx="77343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5897880</xdr:colOff>
      <xdr:row>2</xdr:row>
      <xdr:rowOff>83820</xdr:rowOff>
    </xdr:from>
    <xdr:to>
      <xdr:col>4</xdr:col>
      <xdr:colOff>998220</xdr:colOff>
      <xdr:row>4</xdr:row>
      <xdr:rowOff>45720</xdr:rowOff>
    </xdr:to>
    <xdr:pic>
      <xdr:nvPicPr>
        <xdr:cNvPr id="5168" name="Imagen 4">
          <a:extLst>
            <a:ext uri="{FF2B5EF4-FFF2-40B4-BE49-F238E27FC236}">
              <a16:creationId xmlns:a16="http://schemas.microsoft.com/office/drawing/2014/main" id="{6B0C3AFA-2854-03F9-7E9B-1DB7C80D7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0780" y="495300"/>
          <a:ext cx="26593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701040</xdr:colOff>
      <xdr:row>1</xdr:row>
      <xdr:rowOff>15240</xdr:rowOff>
    </xdr:from>
    <xdr:to>
      <xdr:col>7</xdr:col>
      <xdr:colOff>1013460</xdr:colOff>
      <xdr:row>3</xdr:row>
      <xdr:rowOff>22860</xdr:rowOff>
    </xdr:to>
    <xdr:pic>
      <xdr:nvPicPr>
        <xdr:cNvPr id="6190" name="Imagen 1">
          <a:extLst>
            <a:ext uri="{FF2B5EF4-FFF2-40B4-BE49-F238E27FC236}">
              <a16:creationId xmlns:a16="http://schemas.microsoft.com/office/drawing/2014/main" id="{DD37EEEA-BD9B-A436-715A-521EDC186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5120" y="190500"/>
          <a:ext cx="32308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</xdr:colOff>
      <xdr:row>35</xdr:row>
      <xdr:rowOff>121920</xdr:rowOff>
    </xdr:from>
    <xdr:to>
      <xdr:col>7</xdr:col>
      <xdr:colOff>0</xdr:colOff>
      <xdr:row>35</xdr:row>
      <xdr:rowOff>365760</xdr:rowOff>
    </xdr:to>
    <xdr:pic>
      <xdr:nvPicPr>
        <xdr:cNvPr id="6191" name="Imagen 2">
          <a:extLst>
            <a:ext uri="{FF2B5EF4-FFF2-40B4-BE49-F238E27FC236}">
              <a16:creationId xmlns:a16="http://schemas.microsoft.com/office/drawing/2014/main" id="{F48C3637-46A7-C1C6-8610-7FF188F3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41" t="86153" r="38530" b="10085"/>
        <a:stretch>
          <a:fillRect/>
        </a:stretch>
      </xdr:blipFill>
      <xdr:spPr bwMode="auto">
        <a:xfrm>
          <a:off x="365760" y="6240780"/>
          <a:ext cx="85267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891540</xdr:colOff>
      <xdr:row>34</xdr:row>
      <xdr:rowOff>30480</xdr:rowOff>
    </xdr:from>
    <xdr:to>
      <xdr:col>7</xdr:col>
      <xdr:colOff>1165860</xdr:colOff>
      <xdr:row>35</xdr:row>
      <xdr:rowOff>480060</xdr:rowOff>
    </xdr:to>
    <xdr:pic>
      <xdr:nvPicPr>
        <xdr:cNvPr id="6192" name="Imagen 3">
          <a:extLst>
            <a:ext uri="{FF2B5EF4-FFF2-40B4-BE49-F238E27FC236}">
              <a16:creationId xmlns:a16="http://schemas.microsoft.com/office/drawing/2014/main" id="{182E0793-95DF-9812-BE5C-0D1C9F9BC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14" t="82013" r="29854" b="8392"/>
        <a:stretch>
          <a:fillRect/>
        </a:stretch>
      </xdr:blipFill>
      <xdr:spPr bwMode="auto">
        <a:xfrm>
          <a:off x="8884920" y="5974080"/>
          <a:ext cx="11734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</xdr:colOff>
      <xdr:row>1</xdr:row>
      <xdr:rowOff>228600</xdr:rowOff>
    </xdr:from>
    <xdr:to>
      <xdr:col>6</xdr:col>
      <xdr:colOff>1303020</xdr:colOff>
      <xdr:row>3</xdr:row>
      <xdr:rowOff>0</xdr:rowOff>
    </xdr:to>
    <xdr:pic>
      <xdr:nvPicPr>
        <xdr:cNvPr id="7214" name="Imagen 1">
          <a:extLst>
            <a:ext uri="{FF2B5EF4-FFF2-40B4-BE49-F238E27FC236}">
              <a16:creationId xmlns:a16="http://schemas.microsoft.com/office/drawing/2014/main" id="{A6FB94BB-543C-B887-C8AA-566554DF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9720" y="426720"/>
          <a:ext cx="26289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49</xdr:row>
      <xdr:rowOff>289560</xdr:rowOff>
    </xdr:from>
    <xdr:to>
      <xdr:col>6</xdr:col>
      <xdr:colOff>449580</xdr:colOff>
      <xdr:row>49</xdr:row>
      <xdr:rowOff>563880</xdr:rowOff>
    </xdr:to>
    <xdr:pic>
      <xdr:nvPicPr>
        <xdr:cNvPr id="7215" name="Imagen 2">
          <a:extLst>
            <a:ext uri="{FF2B5EF4-FFF2-40B4-BE49-F238E27FC236}">
              <a16:creationId xmlns:a16="http://schemas.microsoft.com/office/drawing/2014/main" id="{67C00065-AF9F-8547-7314-B64EC6C7A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41" t="86153" r="38530" b="10085"/>
        <a:stretch>
          <a:fillRect/>
        </a:stretch>
      </xdr:blipFill>
      <xdr:spPr bwMode="auto">
        <a:xfrm>
          <a:off x="99060" y="8519160"/>
          <a:ext cx="70561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434340</xdr:colOff>
      <xdr:row>49</xdr:row>
      <xdr:rowOff>22860</xdr:rowOff>
    </xdr:from>
    <xdr:to>
      <xdr:col>7</xdr:col>
      <xdr:colOff>243840</xdr:colOff>
      <xdr:row>49</xdr:row>
      <xdr:rowOff>647700</xdr:rowOff>
    </xdr:to>
    <xdr:pic>
      <xdr:nvPicPr>
        <xdr:cNvPr id="7216" name="Imagen 3">
          <a:extLst>
            <a:ext uri="{FF2B5EF4-FFF2-40B4-BE49-F238E27FC236}">
              <a16:creationId xmlns:a16="http://schemas.microsoft.com/office/drawing/2014/main" id="{903626EF-BD38-AB24-9830-D90A7BF38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14" t="82013" r="29854" b="8392"/>
        <a:stretch>
          <a:fillRect/>
        </a:stretch>
      </xdr:blipFill>
      <xdr:spPr bwMode="auto">
        <a:xfrm>
          <a:off x="7139940" y="8252460"/>
          <a:ext cx="111252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19</xdr:row>
      <xdr:rowOff>419100</xdr:rowOff>
    </xdr:from>
    <xdr:to>
      <xdr:col>6</xdr:col>
      <xdr:colOff>99060</xdr:colOff>
      <xdr:row>19</xdr:row>
      <xdr:rowOff>670560</xdr:rowOff>
    </xdr:to>
    <xdr:pic>
      <xdr:nvPicPr>
        <xdr:cNvPr id="8238" name="Imagen 1">
          <a:extLst>
            <a:ext uri="{FF2B5EF4-FFF2-40B4-BE49-F238E27FC236}">
              <a16:creationId xmlns:a16="http://schemas.microsoft.com/office/drawing/2014/main" id="{40284127-5FF9-642E-1AE9-8107F3028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41" t="86153" r="38530" b="10085"/>
        <a:stretch>
          <a:fillRect/>
        </a:stretch>
      </xdr:blipFill>
      <xdr:spPr bwMode="auto">
        <a:xfrm>
          <a:off x="205740" y="3726180"/>
          <a:ext cx="69570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99060</xdr:colOff>
      <xdr:row>19</xdr:row>
      <xdr:rowOff>182880</xdr:rowOff>
    </xdr:from>
    <xdr:to>
      <xdr:col>7</xdr:col>
      <xdr:colOff>0</xdr:colOff>
      <xdr:row>19</xdr:row>
      <xdr:rowOff>746760</xdr:rowOff>
    </xdr:to>
    <xdr:pic>
      <xdr:nvPicPr>
        <xdr:cNvPr id="8239" name="Imagen 2">
          <a:extLst>
            <a:ext uri="{FF2B5EF4-FFF2-40B4-BE49-F238E27FC236}">
              <a16:creationId xmlns:a16="http://schemas.microsoft.com/office/drawing/2014/main" id="{4BB084A4-96A7-3E61-C337-6AF6C481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14" t="82013" r="29854" b="8392"/>
        <a:stretch>
          <a:fillRect/>
        </a:stretch>
      </xdr:blipFill>
      <xdr:spPr bwMode="auto">
        <a:xfrm>
          <a:off x="7162800" y="3489960"/>
          <a:ext cx="90678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617220</xdr:colOff>
      <xdr:row>2</xdr:row>
      <xdr:rowOff>68580</xdr:rowOff>
    </xdr:from>
    <xdr:to>
      <xdr:col>6</xdr:col>
      <xdr:colOff>960120</xdr:colOff>
      <xdr:row>3</xdr:row>
      <xdr:rowOff>167640</xdr:rowOff>
    </xdr:to>
    <xdr:pic>
      <xdr:nvPicPr>
        <xdr:cNvPr id="8240" name="Imagen 3">
          <a:extLst>
            <a:ext uri="{FF2B5EF4-FFF2-40B4-BE49-F238E27FC236}">
              <a16:creationId xmlns:a16="http://schemas.microsoft.com/office/drawing/2014/main" id="{293D8898-1841-3645-114D-B03DF2B43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4460" y="342900"/>
          <a:ext cx="28194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95"/>
  <sheetViews>
    <sheetView view="pageBreakPreview" topLeftCell="A25" zoomScaleNormal="82" zoomScaleSheetLayoutView="100" workbookViewId="0">
      <selection activeCell="L60" sqref="L60"/>
    </sheetView>
  </sheetViews>
  <sheetFormatPr baseColWidth="10" defaultColWidth="11.44140625" defaultRowHeight="13.2"/>
  <cols>
    <col min="1" max="1" width="2.6640625" style="16" customWidth="1"/>
    <col min="2" max="2" width="1.5546875" style="16" customWidth="1"/>
    <col min="3" max="3" width="52.6640625" style="16" customWidth="1"/>
    <col min="4" max="4" width="14.109375" style="16" bestFit="1" customWidth="1"/>
    <col min="5" max="5" width="14.109375" style="14" bestFit="1" customWidth="1"/>
    <col min="6" max="6" width="13" style="16" hidden="1" customWidth="1"/>
    <col min="7" max="7" width="9.44140625" style="16" hidden="1" customWidth="1"/>
    <col min="8" max="8" width="0.5546875" style="16" customWidth="1"/>
    <col min="9" max="9" width="1.5546875" style="16" customWidth="1"/>
    <col min="10" max="10" width="52.6640625" style="16" customWidth="1"/>
    <col min="11" max="11" width="15" style="16" bestFit="1" customWidth="1"/>
    <col min="12" max="12" width="12.6640625" style="16" bestFit="1" customWidth="1"/>
    <col min="13" max="13" width="4.5546875" style="16" hidden="1" customWidth="1"/>
    <col min="14" max="14" width="3.109375" style="16" hidden="1" customWidth="1"/>
    <col min="15" max="15" width="0.6640625" style="16" hidden="1" customWidth="1"/>
    <col min="16" max="16" width="3.6640625" style="16" hidden="1" customWidth="1"/>
    <col min="17" max="16384" width="11.44140625" style="16"/>
  </cols>
  <sheetData>
    <row r="1" spans="1:16">
      <c r="A1" s="14"/>
      <c r="B1" s="14"/>
      <c r="C1" s="14"/>
      <c r="D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>
      <c r="A2" s="14"/>
      <c r="B2" s="323" t="s">
        <v>245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234"/>
      <c r="N2" s="234"/>
      <c r="O2" s="14"/>
      <c r="P2" s="14"/>
    </row>
    <row r="3" spans="1:16">
      <c r="B3" s="324" t="s">
        <v>255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235"/>
      <c r="N3" s="235"/>
    </row>
    <row r="4" spans="1:16"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</row>
    <row r="5" spans="1:16" ht="4.5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6" ht="12.75" customHeight="1">
      <c r="A6" s="14"/>
      <c r="C6" s="20" t="s">
        <v>248</v>
      </c>
      <c r="D6" s="20"/>
      <c r="E6" s="77"/>
      <c r="F6" s="20"/>
      <c r="G6" s="20"/>
      <c r="H6" s="20"/>
      <c r="I6" s="20"/>
      <c r="J6" s="21"/>
      <c r="K6" s="21"/>
      <c r="L6" s="21"/>
      <c r="O6" s="14"/>
      <c r="P6" s="14"/>
    </row>
    <row r="7" spans="1:16">
      <c r="A7" s="14"/>
      <c r="B7" s="326" t="s">
        <v>212</v>
      </c>
      <c r="C7" s="327"/>
      <c r="D7" s="298">
        <v>2022</v>
      </c>
      <c r="E7" s="298">
        <v>2021</v>
      </c>
      <c r="F7" s="299" t="s">
        <v>124</v>
      </c>
      <c r="G7" s="299" t="s">
        <v>123</v>
      </c>
      <c r="H7" s="299"/>
      <c r="I7" s="299"/>
      <c r="J7" s="233" t="s">
        <v>212</v>
      </c>
      <c r="K7" s="298">
        <v>2022</v>
      </c>
      <c r="L7" s="300">
        <v>2021</v>
      </c>
      <c r="M7" s="22" t="s">
        <v>124</v>
      </c>
      <c r="N7" s="23" t="s">
        <v>123</v>
      </c>
      <c r="O7" s="24"/>
      <c r="P7" s="24"/>
    </row>
    <row r="8" spans="1:16">
      <c r="A8" s="14"/>
      <c r="B8" s="27" t="s">
        <v>0</v>
      </c>
      <c r="C8" s="295"/>
      <c r="D8" s="296"/>
      <c r="F8" s="296"/>
      <c r="G8" s="296"/>
      <c r="H8" s="296"/>
      <c r="I8" s="295" t="s">
        <v>1</v>
      </c>
      <c r="J8" s="297"/>
      <c r="K8" s="296"/>
      <c r="L8" s="28"/>
      <c r="M8" s="25"/>
      <c r="N8" s="26"/>
      <c r="O8" s="14"/>
      <c r="P8" s="14"/>
    </row>
    <row r="9" spans="1:16">
      <c r="A9" s="14"/>
      <c r="B9" s="27"/>
      <c r="C9" s="17"/>
      <c r="D9" s="14"/>
      <c r="E9" s="30"/>
      <c r="F9" s="14"/>
      <c r="G9" s="14"/>
      <c r="H9" s="14"/>
      <c r="I9" s="14"/>
      <c r="J9" s="17"/>
      <c r="K9" s="14"/>
      <c r="L9" s="28"/>
      <c r="M9" s="15"/>
      <c r="N9" s="29"/>
      <c r="O9" s="14"/>
      <c r="P9" s="14"/>
    </row>
    <row r="10" spans="1:16">
      <c r="A10" s="14"/>
      <c r="B10" s="27" t="s">
        <v>26</v>
      </c>
      <c r="C10" s="17"/>
      <c r="D10" s="30"/>
      <c r="E10" s="30"/>
      <c r="F10" s="30"/>
      <c r="G10" s="30"/>
      <c r="H10" s="14"/>
      <c r="I10" s="17" t="s">
        <v>48</v>
      </c>
      <c r="J10" s="14"/>
      <c r="K10" s="30"/>
      <c r="L10" s="31"/>
      <c r="M10" s="32"/>
      <c r="N10" s="33"/>
      <c r="O10" s="30"/>
      <c r="P10" s="30"/>
    </row>
    <row r="11" spans="1:16">
      <c r="A11" s="14"/>
      <c r="B11" s="27"/>
      <c r="C11" s="17"/>
      <c r="D11" s="34"/>
      <c r="E11" s="30"/>
      <c r="F11" s="30"/>
      <c r="G11" s="30"/>
      <c r="H11" s="14"/>
      <c r="I11" s="14"/>
      <c r="J11" s="17"/>
      <c r="K11" s="35"/>
      <c r="L11" s="31"/>
      <c r="M11" s="32"/>
      <c r="N11" s="33"/>
      <c r="O11" s="30"/>
      <c r="P11" s="30"/>
    </row>
    <row r="12" spans="1:16">
      <c r="A12" s="14"/>
      <c r="B12" s="36"/>
      <c r="C12" s="14" t="s">
        <v>27</v>
      </c>
      <c r="D12" s="37">
        <v>2155414</v>
      </c>
      <c r="E12" s="37">
        <v>2757920</v>
      </c>
      <c r="F12" s="37">
        <f>+D12-E12</f>
        <v>-602506</v>
      </c>
      <c r="G12" s="38">
        <f>+F12/E12</f>
        <v>-0.21846391483436792</v>
      </c>
      <c r="H12" s="14"/>
      <c r="I12" s="14"/>
      <c r="J12" s="14" t="s">
        <v>42</v>
      </c>
      <c r="K12" s="39">
        <v>18000</v>
      </c>
      <c r="L12" s="40">
        <v>531422</v>
      </c>
      <c r="M12" s="41">
        <f t="shared" ref="M12:M18" si="0">+K12-L12</f>
        <v>-513422</v>
      </c>
      <c r="N12" s="42">
        <f>+M12/L12</f>
        <v>-0.966128613418338</v>
      </c>
      <c r="O12" s="43"/>
      <c r="P12" s="43"/>
    </row>
    <row r="13" spans="1:16">
      <c r="A13" s="14"/>
      <c r="B13" s="36"/>
      <c r="C13" s="14" t="s">
        <v>190</v>
      </c>
      <c r="D13" s="37">
        <v>521974</v>
      </c>
      <c r="E13" s="44">
        <v>295299</v>
      </c>
      <c r="F13" s="44">
        <f>+D13-E13</f>
        <v>226675</v>
      </c>
      <c r="G13" s="38">
        <f>+F13/E13</f>
        <v>0.76761181040233795</v>
      </c>
      <c r="H13" s="14"/>
      <c r="I13" s="14"/>
      <c r="J13" s="14" t="s">
        <v>50</v>
      </c>
      <c r="K13" s="44">
        <v>0</v>
      </c>
      <c r="L13" s="40">
        <v>0</v>
      </c>
      <c r="M13" s="41">
        <f t="shared" si="0"/>
        <v>0</v>
      </c>
      <c r="N13" s="42"/>
      <c r="O13" s="37"/>
      <c r="P13" s="37"/>
    </row>
    <row r="14" spans="1:16">
      <c r="A14" s="14"/>
      <c r="B14" s="36"/>
      <c r="C14" s="14" t="s">
        <v>28</v>
      </c>
      <c r="D14" s="44">
        <v>0</v>
      </c>
      <c r="E14" s="44">
        <v>0</v>
      </c>
      <c r="F14" s="44">
        <f>+D14-E14</f>
        <v>0</v>
      </c>
      <c r="G14" s="38" t="e">
        <f>+F14/E14</f>
        <v>#DIV/0!</v>
      </c>
      <c r="H14" s="14"/>
      <c r="I14" s="14"/>
      <c r="J14" s="14" t="s">
        <v>192</v>
      </c>
      <c r="K14" s="44">
        <v>0</v>
      </c>
      <c r="L14" s="40">
        <v>0</v>
      </c>
      <c r="M14" s="41">
        <f t="shared" si="0"/>
        <v>0</v>
      </c>
      <c r="N14" s="42"/>
      <c r="O14" s="37"/>
      <c r="P14" s="37"/>
    </row>
    <row r="15" spans="1:16">
      <c r="A15" s="14"/>
      <c r="B15" s="36"/>
      <c r="C15" s="14" t="s">
        <v>29</v>
      </c>
      <c r="D15" s="44">
        <v>0</v>
      </c>
      <c r="E15" s="44">
        <v>0</v>
      </c>
      <c r="F15" s="44"/>
      <c r="G15" s="44"/>
      <c r="H15" s="14"/>
      <c r="I15" s="14"/>
      <c r="J15" s="14" t="s">
        <v>43</v>
      </c>
      <c r="K15" s="44">
        <v>0</v>
      </c>
      <c r="L15" s="40">
        <v>0</v>
      </c>
      <c r="M15" s="41">
        <f t="shared" si="0"/>
        <v>0</v>
      </c>
      <c r="N15" s="42"/>
      <c r="O15" s="37"/>
      <c r="P15" s="37"/>
    </row>
    <row r="16" spans="1:16">
      <c r="A16" s="14"/>
      <c r="B16" s="36"/>
      <c r="C16" s="14" t="s">
        <v>16</v>
      </c>
      <c r="D16" s="44">
        <v>0</v>
      </c>
      <c r="E16" s="44">
        <v>0</v>
      </c>
      <c r="F16" s="44"/>
      <c r="G16" s="44"/>
      <c r="H16" s="14"/>
      <c r="I16" s="14"/>
      <c r="J16" s="14" t="s">
        <v>44</v>
      </c>
      <c r="K16" s="44">
        <v>13038768</v>
      </c>
      <c r="L16" s="40">
        <v>6492613</v>
      </c>
      <c r="M16" s="41">
        <f t="shared" si="0"/>
        <v>6546155</v>
      </c>
      <c r="N16" s="42">
        <f>+M16/L16</f>
        <v>1.0082466027160406</v>
      </c>
      <c r="O16" s="37"/>
      <c r="P16" s="37"/>
    </row>
    <row r="17" spans="1:16">
      <c r="A17" s="14"/>
      <c r="B17" s="36"/>
      <c r="C17" s="46" t="s">
        <v>30</v>
      </c>
      <c r="D17" s="44">
        <v>0</v>
      </c>
      <c r="E17" s="44">
        <v>0</v>
      </c>
      <c r="F17" s="44"/>
      <c r="G17" s="44"/>
      <c r="H17" s="14"/>
      <c r="I17" s="14"/>
      <c r="J17" s="14" t="s">
        <v>45</v>
      </c>
      <c r="K17" s="44"/>
      <c r="L17" s="40">
        <v>0</v>
      </c>
      <c r="M17" s="41">
        <f t="shared" si="0"/>
        <v>0</v>
      </c>
      <c r="N17" s="42">
        <v>0</v>
      </c>
      <c r="O17" s="37"/>
      <c r="P17" s="37"/>
    </row>
    <row r="18" spans="1:16">
      <c r="A18" s="14"/>
      <c r="B18" s="36"/>
      <c r="C18" s="14" t="s">
        <v>31</v>
      </c>
      <c r="D18" s="44">
        <v>0</v>
      </c>
      <c r="E18" s="44">
        <v>0</v>
      </c>
      <c r="F18" s="44"/>
      <c r="G18" s="44"/>
      <c r="H18" s="14"/>
      <c r="I18" s="14"/>
      <c r="J18" s="14" t="s">
        <v>20</v>
      </c>
      <c r="K18" s="44">
        <v>648666</v>
      </c>
      <c r="L18" s="40">
        <v>1331639</v>
      </c>
      <c r="M18" s="41">
        <f t="shared" si="0"/>
        <v>-682973</v>
      </c>
      <c r="N18" s="42">
        <v>0</v>
      </c>
      <c r="O18" s="37"/>
      <c r="P18" s="37"/>
    </row>
    <row r="19" spans="1:16">
      <c r="A19" s="14"/>
      <c r="B19" s="36"/>
      <c r="C19" s="14"/>
      <c r="D19" s="44"/>
      <c r="E19" s="44"/>
      <c r="F19" s="44"/>
      <c r="G19" s="44"/>
      <c r="H19" s="14"/>
      <c r="I19" s="14"/>
      <c r="J19" s="14" t="s">
        <v>46</v>
      </c>
      <c r="K19" s="44">
        <v>0</v>
      </c>
      <c r="L19" s="40">
        <v>0</v>
      </c>
      <c r="M19" s="47"/>
      <c r="N19" s="42"/>
      <c r="O19" s="37"/>
      <c r="P19" s="37"/>
    </row>
    <row r="20" spans="1:16">
      <c r="A20" s="14"/>
      <c r="B20" s="36"/>
      <c r="C20" s="17"/>
      <c r="D20" s="37"/>
      <c r="E20" s="37"/>
      <c r="F20" s="37"/>
      <c r="G20" s="37"/>
      <c r="H20" s="14"/>
      <c r="I20" s="14"/>
      <c r="J20" s="14" t="s">
        <v>47</v>
      </c>
      <c r="K20" s="44">
        <v>0</v>
      </c>
      <c r="L20" s="40">
        <v>0</v>
      </c>
      <c r="M20" s="47">
        <f>+K20-L20</f>
        <v>0</v>
      </c>
      <c r="N20" s="48"/>
      <c r="O20" s="44"/>
      <c r="P20" s="44"/>
    </row>
    <row r="21" spans="1:16">
      <c r="A21" s="14"/>
      <c r="B21" s="36"/>
      <c r="C21" s="17" t="s">
        <v>5</v>
      </c>
      <c r="D21" s="50">
        <v>2677388</v>
      </c>
      <c r="E21" s="50">
        <v>3053219</v>
      </c>
      <c r="F21" s="50">
        <f>+D21-E21</f>
        <v>-375831</v>
      </c>
      <c r="G21" s="51">
        <f>+F21/E21</f>
        <v>-0.12309336474062293</v>
      </c>
      <c r="H21" s="14"/>
      <c r="I21" s="14"/>
      <c r="J21" s="14"/>
      <c r="K21" s="37"/>
      <c r="L21" s="52"/>
      <c r="M21" s="45"/>
      <c r="N21" s="48"/>
      <c r="O21" s="44"/>
      <c r="P21" s="44"/>
    </row>
    <row r="22" spans="1:16">
      <c r="A22" s="14"/>
      <c r="B22" s="36"/>
      <c r="C22" s="14"/>
      <c r="D22" s="14"/>
      <c r="F22" s="14"/>
      <c r="G22" s="14"/>
      <c r="H22" s="14"/>
      <c r="I22" s="17" t="s">
        <v>2</v>
      </c>
      <c r="J22" s="14"/>
      <c r="K22" s="50">
        <v>13705434</v>
      </c>
      <c r="L22" s="53">
        <v>8355674</v>
      </c>
      <c r="M22" s="54">
        <f>+K22-L22</f>
        <v>5349760</v>
      </c>
      <c r="N22" s="42">
        <f>+M22/L22</f>
        <v>0.64025475383553743</v>
      </c>
      <c r="O22" s="44"/>
      <c r="P22" s="44"/>
    </row>
    <row r="23" spans="1:16">
      <c r="A23" s="14"/>
      <c r="B23" s="27" t="s">
        <v>32</v>
      </c>
      <c r="C23" s="14"/>
      <c r="D23" s="14"/>
      <c r="F23" s="14"/>
      <c r="G23" s="14"/>
      <c r="H23" s="14"/>
      <c r="I23" s="14"/>
      <c r="J23" s="14"/>
      <c r="K23" s="37"/>
      <c r="L23" s="40"/>
      <c r="M23" s="45"/>
      <c r="N23" s="48"/>
      <c r="O23" s="44"/>
      <c r="P23" s="44"/>
    </row>
    <row r="24" spans="1:16">
      <c r="A24" s="14"/>
      <c r="B24" s="36"/>
      <c r="C24" s="14"/>
      <c r="D24" s="37"/>
      <c r="E24" s="37"/>
      <c r="F24" s="37"/>
      <c r="G24" s="37"/>
      <c r="H24" s="14"/>
      <c r="I24" s="17" t="s">
        <v>49</v>
      </c>
      <c r="J24" s="14"/>
      <c r="K24" s="37"/>
      <c r="L24" s="40"/>
      <c r="M24" s="45"/>
      <c r="N24" s="48"/>
      <c r="O24" s="44"/>
      <c r="P24" s="44"/>
    </row>
    <row r="25" spans="1:16">
      <c r="A25" s="14"/>
      <c r="B25" s="27"/>
      <c r="C25" s="14" t="s">
        <v>33</v>
      </c>
      <c r="D25" s="44">
        <v>0</v>
      </c>
      <c r="E25" s="44">
        <v>0</v>
      </c>
      <c r="F25" s="44"/>
      <c r="G25" s="44"/>
      <c r="H25" s="14"/>
      <c r="I25" s="14"/>
      <c r="J25" s="14" t="s">
        <v>51</v>
      </c>
      <c r="K25" s="44">
        <v>0</v>
      </c>
      <c r="L25" s="40">
        <v>0</v>
      </c>
      <c r="M25" s="41">
        <f>+K25-L25</f>
        <v>0</v>
      </c>
      <c r="N25" s="42">
        <v>1</v>
      </c>
      <c r="O25" s="44"/>
      <c r="P25" s="44"/>
    </row>
    <row r="26" spans="1:16">
      <c r="A26" s="14"/>
      <c r="B26" s="27"/>
      <c r="C26" s="46" t="s">
        <v>34</v>
      </c>
      <c r="D26" s="44">
        <v>0</v>
      </c>
      <c r="E26" s="44">
        <v>0</v>
      </c>
      <c r="F26" s="44"/>
      <c r="G26" s="44"/>
      <c r="H26" s="14"/>
      <c r="I26" s="14"/>
      <c r="J26" s="14" t="s">
        <v>52</v>
      </c>
      <c r="K26" s="44">
        <v>0</v>
      </c>
      <c r="L26" s="40">
        <v>0</v>
      </c>
      <c r="M26" s="45"/>
      <c r="N26" s="48"/>
      <c r="O26" s="44"/>
      <c r="P26" s="44"/>
    </row>
    <row r="27" spans="1:16" ht="26.4">
      <c r="A27" s="14"/>
      <c r="B27" s="27"/>
      <c r="C27" s="55" t="s">
        <v>35</v>
      </c>
      <c r="D27" s="37">
        <v>914735361</v>
      </c>
      <c r="E27" s="37">
        <v>914735361</v>
      </c>
      <c r="F27" s="37">
        <f>+D27-E27</f>
        <v>0</v>
      </c>
      <c r="G27" s="38">
        <f>+F27/E27</f>
        <v>0</v>
      </c>
      <c r="H27" s="14"/>
      <c r="I27" s="14"/>
      <c r="J27" s="14" t="s">
        <v>53</v>
      </c>
      <c r="K27" s="44">
        <v>0</v>
      </c>
      <c r="L27" s="40">
        <v>0</v>
      </c>
      <c r="M27" s="45"/>
      <c r="N27" s="48"/>
      <c r="O27" s="50"/>
      <c r="P27" s="50"/>
    </row>
    <row r="28" spans="1:16">
      <c r="A28" s="14"/>
      <c r="B28" s="36"/>
      <c r="C28" s="46" t="s">
        <v>36</v>
      </c>
      <c r="D28" s="44">
        <v>474651807</v>
      </c>
      <c r="E28" s="44">
        <v>475532708</v>
      </c>
      <c r="F28" s="37">
        <f>+D28-E28</f>
        <v>-880901</v>
      </c>
      <c r="G28" s="38">
        <f>+F28/E28</f>
        <v>-1.852450914901105E-3</v>
      </c>
      <c r="H28" s="14"/>
      <c r="I28" s="14"/>
      <c r="J28" s="14" t="s">
        <v>54</v>
      </c>
      <c r="K28" s="44">
        <v>0</v>
      </c>
      <c r="L28" s="40">
        <v>0</v>
      </c>
      <c r="M28" s="45"/>
      <c r="N28" s="48"/>
      <c r="O28" s="50"/>
      <c r="P28" s="50"/>
    </row>
    <row r="29" spans="1:16">
      <c r="A29" s="14"/>
      <c r="B29" s="36"/>
      <c r="C29" s="14" t="s">
        <v>37</v>
      </c>
      <c r="D29" s="44">
        <v>0</v>
      </c>
      <c r="E29" s="44">
        <v>0</v>
      </c>
      <c r="F29" s="37">
        <f>+D29-E29</f>
        <v>0</v>
      </c>
      <c r="G29" s="38"/>
      <c r="H29" s="14"/>
      <c r="I29" s="14"/>
      <c r="J29" s="14" t="s">
        <v>55</v>
      </c>
      <c r="K29" s="44">
        <v>0</v>
      </c>
      <c r="L29" s="40">
        <v>0</v>
      </c>
      <c r="M29" s="54">
        <f>+K29-L29</f>
        <v>0</v>
      </c>
      <c r="N29" s="42">
        <v>1</v>
      </c>
      <c r="O29" s="37"/>
      <c r="P29" s="37"/>
    </row>
    <row r="30" spans="1:16" ht="15.75" customHeight="1">
      <c r="A30" s="14"/>
      <c r="B30" s="36"/>
      <c r="C30" s="46" t="s">
        <v>38</v>
      </c>
      <c r="D30" s="44">
        <v>-139245057</v>
      </c>
      <c r="E30" s="44">
        <v>-128193160</v>
      </c>
      <c r="F30" s="44">
        <f>+D30-E30</f>
        <v>-11051897</v>
      </c>
      <c r="G30" s="38">
        <f>+F30/E30</f>
        <v>8.6212844741482303E-2</v>
      </c>
      <c r="H30" s="14"/>
      <c r="I30" s="14"/>
      <c r="J30" s="14" t="s">
        <v>56</v>
      </c>
      <c r="K30" s="44">
        <v>0</v>
      </c>
      <c r="L30" s="40">
        <v>0</v>
      </c>
      <c r="M30" s="54">
        <f>+K30-L30</f>
        <v>0</v>
      </c>
      <c r="N30" s="42">
        <v>1</v>
      </c>
      <c r="O30" s="37"/>
      <c r="P30" s="37"/>
    </row>
    <row r="31" spans="1:16">
      <c r="A31" s="14"/>
      <c r="B31" s="36"/>
      <c r="C31" s="46" t="s">
        <v>39</v>
      </c>
      <c r="D31" s="44">
        <v>13038768</v>
      </c>
      <c r="E31" s="44">
        <v>6492613</v>
      </c>
      <c r="F31" s="44">
        <f>+D31-E31</f>
        <v>6546155</v>
      </c>
      <c r="G31" s="38">
        <f>+F31/E31</f>
        <v>1.0082466027160406</v>
      </c>
      <c r="H31" s="14"/>
      <c r="I31" s="14"/>
      <c r="J31" s="14" t="s">
        <v>57</v>
      </c>
      <c r="K31" s="44">
        <v>0</v>
      </c>
      <c r="L31" s="40">
        <v>0</v>
      </c>
      <c r="M31" s="45"/>
      <c r="N31" s="48"/>
      <c r="O31" s="37"/>
      <c r="P31" s="37"/>
    </row>
    <row r="32" spans="1:16">
      <c r="A32" s="14"/>
      <c r="B32" s="36"/>
      <c r="C32" s="46" t="s">
        <v>191</v>
      </c>
      <c r="D32" s="44">
        <v>0</v>
      </c>
      <c r="E32" s="44">
        <v>0</v>
      </c>
      <c r="F32" s="44"/>
      <c r="G32" s="44"/>
      <c r="H32" s="14"/>
      <c r="I32" s="14"/>
      <c r="J32" s="14"/>
      <c r="K32" s="37"/>
      <c r="L32" s="52"/>
      <c r="M32" s="45"/>
      <c r="N32" s="56"/>
      <c r="O32" s="37"/>
      <c r="P32" s="37"/>
    </row>
    <row r="33" spans="1:16">
      <c r="A33" s="14"/>
      <c r="B33" s="36"/>
      <c r="C33" s="46" t="s">
        <v>40</v>
      </c>
      <c r="D33" s="44">
        <v>0</v>
      </c>
      <c r="E33" s="44">
        <v>0</v>
      </c>
      <c r="F33" s="44">
        <f>+D33-E33</f>
        <v>0</v>
      </c>
      <c r="G33" s="44"/>
      <c r="H33" s="14"/>
      <c r="I33" s="17" t="s">
        <v>58</v>
      </c>
      <c r="J33" s="14"/>
      <c r="K33" s="57">
        <v>0</v>
      </c>
      <c r="L33" s="58">
        <v>0</v>
      </c>
      <c r="M33" s="54">
        <f>+K33-L33</f>
        <v>0</v>
      </c>
      <c r="N33" s="42">
        <v>1</v>
      </c>
      <c r="O33" s="37"/>
      <c r="P33" s="37"/>
    </row>
    <row r="34" spans="1:16">
      <c r="A34" s="14"/>
      <c r="B34" s="36"/>
      <c r="C34" s="46"/>
      <c r="D34" s="44"/>
      <c r="E34" s="44"/>
      <c r="F34" s="44"/>
      <c r="G34" s="44"/>
      <c r="H34" s="14"/>
      <c r="I34" s="17"/>
      <c r="J34" s="14"/>
      <c r="K34" s="57"/>
      <c r="L34" s="58"/>
      <c r="M34" s="59"/>
      <c r="N34" s="60"/>
      <c r="O34" s="37"/>
      <c r="P34" s="37"/>
    </row>
    <row r="35" spans="1:16">
      <c r="A35" s="14"/>
      <c r="B35" s="36"/>
      <c r="C35" s="46"/>
      <c r="D35" s="44"/>
      <c r="E35" s="44"/>
      <c r="F35" s="44"/>
      <c r="G35" s="44"/>
      <c r="H35" s="14"/>
      <c r="I35" s="17" t="s">
        <v>121</v>
      </c>
      <c r="J35" s="14"/>
      <c r="K35" s="57">
        <v>13705434</v>
      </c>
      <c r="L35" s="58">
        <v>8355674</v>
      </c>
      <c r="M35" s="54">
        <f>+K35-L35</f>
        <v>5349760</v>
      </c>
      <c r="N35" s="42">
        <f>+M35/L35</f>
        <v>0.64025475383553743</v>
      </c>
      <c r="O35" s="37"/>
      <c r="P35" s="37"/>
    </row>
    <row r="36" spans="1:16">
      <c r="A36" s="14"/>
      <c r="B36" s="36"/>
      <c r="C36" s="14"/>
      <c r="D36" s="37"/>
      <c r="E36" s="37"/>
      <c r="F36" s="37"/>
      <c r="G36" s="37"/>
      <c r="H36" s="14"/>
      <c r="I36" s="14"/>
      <c r="J36" s="14"/>
      <c r="K36" s="37"/>
      <c r="L36" s="52"/>
      <c r="M36" s="45"/>
      <c r="N36" s="56"/>
      <c r="O36" s="37"/>
      <c r="P36" s="37"/>
    </row>
    <row r="37" spans="1:16">
      <c r="A37" s="14"/>
      <c r="B37" s="27" t="s">
        <v>19</v>
      </c>
      <c r="C37" s="17"/>
      <c r="D37" s="50">
        <v>1263180879</v>
      </c>
      <c r="E37" s="50">
        <v>1268567522</v>
      </c>
      <c r="F37" s="37">
        <f>+D37-E37</f>
        <v>-5386643</v>
      </c>
      <c r="G37" s="38">
        <f>+F37/E37</f>
        <v>-4.2462406664073495E-3</v>
      </c>
      <c r="H37" s="14"/>
      <c r="I37" s="17" t="s">
        <v>59</v>
      </c>
      <c r="J37" s="14"/>
      <c r="K37" s="37"/>
      <c r="L37" s="52"/>
      <c r="M37" s="45"/>
      <c r="N37" s="56"/>
      <c r="O37" s="37"/>
      <c r="P37" s="37"/>
    </row>
    <row r="38" spans="1:16">
      <c r="A38" s="14"/>
      <c r="B38" s="36"/>
      <c r="C38" s="14"/>
      <c r="D38" s="37"/>
      <c r="E38" s="37"/>
      <c r="F38" s="37"/>
      <c r="G38" s="37"/>
      <c r="H38" s="14"/>
      <c r="I38" s="14"/>
      <c r="J38" s="14"/>
      <c r="K38" s="37"/>
      <c r="L38" s="52"/>
      <c r="M38" s="45"/>
      <c r="N38" s="56"/>
      <c r="O38" s="37"/>
      <c r="P38" s="37"/>
    </row>
    <row r="39" spans="1:16">
      <c r="A39" s="14"/>
      <c r="B39" s="27" t="s">
        <v>41</v>
      </c>
      <c r="C39" s="61"/>
      <c r="D39" s="50">
        <v>1265858266</v>
      </c>
      <c r="E39" s="50">
        <v>1271620741</v>
      </c>
      <c r="F39" s="50">
        <f>+D39-E39</f>
        <v>-5762475</v>
      </c>
      <c r="G39" s="51">
        <f>+F39/E39</f>
        <v>-4.5315987811494814E-3</v>
      </c>
      <c r="H39" s="14"/>
      <c r="I39" s="17" t="s">
        <v>60</v>
      </c>
      <c r="J39" s="14"/>
      <c r="K39" s="57">
        <v>532231907</v>
      </c>
      <c r="L39" s="58">
        <v>532225576</v>
      </c>
      <c r="M39" s="54">
        <f>+K39-L39</f>
        <v>6331</v>
      </c>
      <c r="N39" s="42">
        <f>+M39/L39</f>
        <v>1.1895332140145027E-5</v>
      </c>
      <c r="O39" s="37"/>
      <c r="P39" s="37"/>
    </row>
    <row r="40" spans="1:16">
      <c r="A40" s="14"/>
      <c r="B40" s="36"/>
      <c r="C40" s="14"/>
      <c r="D40" s="14"/>
      <c r="F40" s="14"/>
      <c r="G40" s="14"/>
      <c r="H40" s="14"/>
      <c r="I40" s="14"/>
      <c r="J40" s="14" t="s">
        <v>23</v>
      </c>
      <c r="K40" s="44">
        <v>521606757</v>
      </c>
      <c r="L40" s="40">
        <v>521606757</v>
      </c>
      <c r="M40" s="47">
        <f>+K40-L40</f>
        <v>0</v>
      </c>
      <c r="N40" s="60"/>
      <c r="O40" s="37"/>
      <c r="P40" s="37"/>
    </row>
    <row r="41" spans="1:16">
      <c r="A41" s="14"/>
      <c r="B41" s="36"/>
      <c r="C41" s="14"/>
      <c r="D41" s="14"/>
      <c r="F41" s="14"/>
      <c r="G41" s="14"/>
      <c r="H41" s="14"/>
      <c r="I41" s="14"/>
      <c r="J41" s="14" t="s">
        <v>3</v>
      </c>
      <c r="K41" s="49">
        <v>10625150</v>
      </c>
      <c r="L41" s="40">
        <v>10618819</v>
      </c>
      <c r="M41" s="47">
        <f>+K41-L41</f>
        <v>6331</v>
      </c>
      <c r="N41" s="42">
        <f>+M41/L41</f>
        <v>5.9620566091200919E-4</v>
      </c>
      <c r="O41" s="37"/>
      <c r="P41" s="37"/>
    </row>
    <row r="42" spans="1:16">
      <c r="A42" s="14"/>
      <c r="B42" s="36"/>
      <c r="C42" s="14"/>
      <c r="D42" s="14"/>
      <c r="F42" s="14"/>
      <c r="G42" s="14"/>
      <c r="H42" s="14"/>
      <c r="I42" s="14"/>
      <c r="J42" s="14" t="s">
        <v>24</v>
      </c>
      <c r="K42" s="44">
        <v>0</v>
      </c>
      <c r="L42" s="40">
        <v>0</v>
      </c>
      <c r="M42" s="45"/>
      <c r="N42" s="48"/>
      <c r="O42" s="37"/>
      <c r="P42" s="37"/>
    </row>
    <row r="43" spans="1:16">
      <c r="A43" s="14"/>
      <c r="B43" s="36"/>
      <c r="C43" s="14"/>
      <c r="D43" s="14"/>
      <c r="F43" s="14"/>
      <c r="G43" s="14"/>
      <c r="H43" s="14"/>
      <c r="I43" s="14"/>
      <c r="J43" s="14"/>
      <c r="K43" s="44"/>
      <c r="L43" s="40"/>
      <c r="M43" s="45"/>
      <c r="N43" s="48"/>
      <c r="O43" s="37"/>
      <c r="P43" s="37"/>
    </row>
    <row r="44" spans="1:16">
      <c r="A44" s="14"/>
      <c r="B44" s="36"/>
      <c r="C44" s="14"/>
      <c r="D44" s="14"/>
      <c r="F44" s="14"/>
      <c r="G44" s="14"/>
      <c r="H44" s="14"/>
      <c r="I44" s="14"/>
      <c r="J44" s="14"/>
      <c r="K44" s="14"/>
      <c r="L44" s="52"/>
      <c r="M44" s="45"/>
      <c r="N44" s="29"/>
      <c r="O44" s="44"/>
      <c r="P44" s="44"/>
    </row>
    <row r="45" spans="1:16">
      <c r="A45" s="14"/>
      <c r="B45" s="36"/>
      <c r="C45" s="14"/>
      <c r="D45" s="14"/>
      <c r="F45" s="14"/>
      <c r="G45" s="14"/>
      <c r="H45" s="14"/>
      <c r="I45" s="17" t="s">
        <v>122</v>
      </c>
      <c r="J45" s="14"/>
      <c r="K45" s="57">
        <v>719920925</v>
      </c>
      <c r="L45" s="58">
        <v>731039491</v>
      </c>
      <c r="M45" s="54">
        <f>+K45-L45</f>
        <v>-11118566</v>
      </c>
      <c r="N45" s="42">
        <f>+M45/L45</f>
        <v>-1.5209254953916026E-2</v>
      </c>
      <c r="O45" s="37"/>
      <c r="P45" s="37"/>
    </row>
    <row r="46" spans="1:16">
      <c r="A46" s="14"/>
      <c r="B46" s="36"/>
      <c r="C46" s="14"/>
      <c r="D46" s="14"/>
      <c r="F46" s="14"/>
      <c r="G46" s="14"/>
      <c r="H46" s="14"/>
      <c r="I46" s="14"/>
      <c r="J46" s="14"/>
      <c r="K46" s="14"/>
      <c r="L46" s="28"/>
      <c r="M46" s="45"/>
      <c r="N46" s="29"/>
      <c r="O46" s="37"/>
      <c r="P46" s="37"/>
    </row>
    <row r="47" spans="1:16">
      <c r="A47" s="14"/>
      <c r="B47" s="36"/>
      <c r="C47" s="14"/>
      <c r="D47" s="14"/>
      <c r="F47" s="14"/>
      <c r="G47" s="14"/>
      <c r="H47" s="14"/>
      <c r="I47" s="14"/>
      <c r="J47" s="14" t="s">
        <v>4</v>
      </c>
      <c r="K47" s="44">
        <v>-11425192</v>
      </c>
      <c r="L47" s="40">
        <v>-14027206</v>
      </c>
      <c r="M47" s="47">
        <f>+K47-L47</f>
        <v>2602014</v>
      </c>
      <c r="N47" s="42">
        <f>+M47/L47</f>
        <v>-0.18549766788910066</v>
      </c>
      <c r="O47" s="45"/>
      <c r="P47" s="45"/>
    </row>
    <row r="48" spans="1:16">
      <c r="A48" s="14"/>
      <c r="B48" s="27"/>
      <c r="C48" s="61"/>
      <c r="D48" s="37"/>
      <c r="E48" s="37"/>
      <c r="F48" s="37"/>
      <c r="G48" s="37"/>
      <c r="H48" s="14"/>
      <c r="I48" s="14"/>
      <c r="J48" s="14" t="s">
        <v>25</v>
      </c>
      <c r="K48" s="44">
        <v>-63736443</v>
      </c>
      <c r="L48" s="40">
        <v>-49709243</v>
      </c>
      <c r="M48" s="47">
        <f>+K48-L48</f>
        <v>-14027200</v>
      </c>
      <c r="N48" s="42">
        <f>+M48/L48</f>
        <v>0.28218494496083957</v>
      </c>
      <c r="O48" s="37"/>
      <c r="P48" s="37"/>
    </row>
    <row r="49" spans="1:16">
      <c r="A49" s="14"/>
      <c r="B49" s="36"/>
      <c r="C49" s="14"/>
      <c r="D49" s="14"/>
      <c r="F49" s="14"/>
      <c r="G49" s="14"/>
      <c r="H49" s="14"/>
      <c r="I49" s="14"/>
      <c r="J49" s="14" t="s">
        <v>15</v>
      </c>
      <c r="K49" s="44">
        <v>891082466</v>
      </c>
      <c r="L49" s="40">
        <v>890774070</v>
      </c>
      <c r="M49" s="45">
        <f>+K49-L49</f>
        <v>308396</v>
      </c>
      <c r="N49" s="42">
        <f>+M49/L49</f>
        <v>3.4621124523752698E-4</v>
      </c>
      <c r="O49" s="37"/>
      <c r="P49" s="37"/>
    </row>
    <row r="50" spans="1:16">
      <c r="A50" s="14"/>
      <c r="B50" s="36"/>
      <c r="C50" s="14"/>
      <c r="D50" s="14"/>
      <c r="F50" s="14"/>
      <c r="G50" s="14"/>
      <c r="H50" s="14"/>
      <c r="I50" s="14"/>
      <c r="J50" s="14" t="s">
        <v>61</v>
      </c>
      <c r="K50" s="44">
        <v>0</v>
      </c>
      <c r="L50" s="40">
        <v>0</v>
      </c>
      <c r="M50" s="45">
        <f>+K50-L50</f>
        <v>0</v>
      </c>
      <c r="N50" s="42">
        <v>0</v>
      </c>
      <c r="O50" s="37"/>
      <c r="P50" s="37"/>
    </row>
    <row r="51" spans="1:16">
      <c r="A51" s="14"/>
      <c r="B51" s="36"/>
      <c r="C51" s="14"/>
      <c r="D51" s="14"/>
      <c r="F51" s="14"/>
      <c r="G51" s="14"/>
      <c r="H51" s="14"/>
      <c r="I51" s="14"/>
      <c r="J51" s="14" t="s">
        <v>62</v>
      </c>
      <c r="K51" s="44">
        <v>-95999906</v>
      </c>
      <c r="L51" s="40">
        <v>-95998130</v>
      </c>
      <c r="M51" s="47">
        <f>+K51-L51</f>
        <v>-1776</v>
      </c>
      <c r="N51" s="42">
        <f>+M51/L51</f>
        <v>1.8500360371603072E-5</v>
      </c>
      <c r="O51" s="37"/>
      <c r="P51" s="37"/>
    </row>
    <row r="52" spans="1:16">
      <c r="A52" s="14"/>
      <c r="B52" s="36"/>
      <c r="C52" s="14"/>
      <c r="D52" s="14"/>
      <c r="F52" s="14"/>
      <c r="G52" s="14"/>
      <c r="H52" s="14"/>
      <c r="I52" s="14"/>
      <c r="J52" s="61"/>
      <c r="K52" s="44"/>
      <c r="L52" s="40"/>
      <c r="M52" s="47"/>
      <c r="N52" s="48"/>
      <c r="O52" s="37"/>
      <c r="P52" s="37"/>
    </row>
    <row r="53" spans="1:16">
      <c r="A53" s="14"/>
      <c r="B53" s="36"/>
      <c r="C53" s="14"/>
      <c r="D53" s="14"/>
      <c r="F53" s="14"/>
      <c r="G53" s="14"/>
      <c r="H53" s="14"/>
      <c r="I53" s="17" t="s">
        <v>63</v>
      </c>
      <c r="J53" s="14"/>
      <c r="K53" s="44">
        <v>0</v>
      </c>
      <c r="L53" s="40">
        <v>0</v>
      </c>
      <c r="M53" s="47"/>
      <c r="N53" s="48"/>
      <c r="O53" s="44"/>
      <c r="P53" s="44"/>
    </row>
    <row r="54" spans="1:16">
      <c r="A54" s="14"/>
      <c r="B54" s="36"/>
      <c r="C54" s="14"/>
      <c r="D54" s="14"/>
      <c r="F54" s="14"/>
      <c r="G54" s="14"/>
      <c r="H54" s="14"/>
      <c r="I54" s="17" t="s">
        <v>64</v>
      </c>
      <c r="J54" s="14"/>
      <c r="K54" s="14"/>
      <c r="L54" s="28"/>
      <c r="M54" s="15"/>
      <c r="N54" s="29"/>
      <c r="O54" s="37"/>
      <c r="P54" s="37"/>
    </row>
    <row r="55" spans="1:16">
      <c r="A55" s="14"/>
      <c r="B55" s="36"/>
      <c r="C55" s="14"/>
      <c r="D55" s="14"/>
      <c r="F55" s="14"/>
      <c r="G55" s="14"/>
      <c r="H55" s="14"/>
      <c r="I55" s="17"/>
      <c r="J55" s="14"/>
      <c r="K55" s="14"/>
      <c r="L55" s="28"/>
      <c r="M55" s="15"/>
      <c r="N55" s="29"/>
      <c r="O55" s="37"/>
      <c r="P55" s="37"/>
    </row>
    <row r="56" spans="1:16">
      <c r="A56" s="14"/>
      <c r="B56" s="36"/>
      <c r="C56" s="14"/>
      <c r="D56" s="14"/>
      <c r="F56" s="14"/>
      <c r="G56" s="14"/>
      <c r="H56" s="14"/>
      <c r="I56" s="17"/>
      <c r="J56" s="14" t="s">
        <v>65</v>
      </c>
      <c r="K56" s="44">
        <v>0</v>
      </c>
      <c r="L56" s="40">
        <v>0</v>
      </c>
      <c r="M56" s="47"/>
      <c r="N56" s="48"/>
      <c r="O56" s="37"/>
      <c r="P56" s="37"/>
    </row>
    <row r="57" spans="1:16">
      <c r="A57" s="14"/>
      <c r="B57" s="36"/>
      <c r="C57" s="14"/>
      <c r="D57" s="14"/>
      <c r="F57" s="14"/>
      <c r="G57" s="14"/>
      <c r="H57" s="14"/>
      <c r="I57" s="17"/>
      <c r="J57" s="14" t="s">
        <v>66</v>
      </c>
      <c r="K57" s="44">
        <v>0</v>
      </c>
      <c r="L57" s="40">
        <v>0</v>
      </c>
      <c r="M57" s="47"/>
      <c r="N57" s="48"/>
      <c r="O57" s="37"/>
      <c r="P57" s="37"/>
    </row>
    <row r="58" spans="1:16">
      <c r="A58" s="14"/>
      <c r="B58" s="36"/>
      <c r="C58" s="14"/>
      <c r="D58" s="14"/>
      <c r="F58" s="14"/>
      <c r="G58" s="14"/>
      <c r="H58" s="14"/>
      <c r="I58" s="17"/>
      <c r="J58" s="14"/>
      <c r="K58" s="14"/>
      <c r="L58" s="28"/>
      <c r="M58" s="15"/>
      <c r="N58" s="29"/>
      <c r="O58" s="37"/>
      <c r="P58" s="37"/>
    </row>
    <row r="59" spans="1:16">
      <c r="A59" s="14"/>
      <c r="B59" s="36"/>
      <c r="C59" s="14"/>
      <c r="D59" s="14"/>
      <c r="F59" s="14"/>
      <c r="G59" s="14"/>
      <c r="H59" s="14"/>
      <c r="I59" s="17"/>
      <c r="J59" s="17" t="s">
        <v>22</v>
      </c>
      <c r="K59" s="57">
        <v>1252152832</v>
      </c>
      <c r="L59" s="53">
        <v>1263265067</v>
      </c>
      <c r="M59" s="54">
        <f>+K59-L59</f>
        <v>-11112235</v>
      </c>
      <c r="N59" s="62">
        <f>+M59/L59</f>
        <v>-8.7964397103050748E-3</v>
      </c>
      <c r="O59" s="37"/>
      <c r="P59" s="37"/>
    </row>
    <row r="60" spans="1:16">
      <c r="A60" s="14"/>
      <c r="B60" s="36"/>
      <c r="C60" s="14"/>
      <c r="D60" s="14"/>
      <c r="F60" s="14"/>
      <c r="G60" s="14"/>
      <c r="H60" s="14"/>
      <c r="I60" s="14"/>
      <c r="J60" s="17" t="s">
        <v>67</v>
      </c>
      <c r="K60" s="57">
        <v>1265858266</v>
      </c>
      <c r="L60" s="53">
        <v>1271620741</v>
      </c>
      <c r="M60" s="63">
        <f>+K60-L60</f>
        <v>-5762475</v>
      </c>
      <c r="N60" s="62">
        <f>+M60/L60</f>
        <v>-4.5315987811494814E-3</v>
      </c>
      <c r="O60" s="37"/>
      <c r="P60" s="37"/>
    </row>
    <row r="61" spans="1:16">
      <c r="A61" s="14"/>
      <c r="B61" s="36"/>
      <c r="C61" s="14"/>
      <c r="D61" s="14"/>
      <c r="F61" s="14"/>
      <c r="G61" s="14"/>
      <c r="H61" s="14"/>
      <c r="I61" s="14"/>
      <c r="J61" s="14"/>
      <c r="K61" s="14"/>
      <c r="L61" s="28"/>
      <c r="M61" s="15"/>
      <c r="N61" s="29"/>
      <c r="O61" s="37"/>
      <c r="P61" s="37"/>
    </row>
    <row r="62" spans="1:16">
      <c r="A62" s="14"/>
      <c r="B62" s="64"/>
      <c r="C62" s="65"/>
      <c r="D62" s="65"/>
      <c r="E62" s="65"/>
      <c r="F62" s="65"/>
      <c r="G62" s="65"/>
      <c r="H62" s="65"/>
      <c r="I62" s="65"/>
      <c r="J62" s="66"/>
      <c r="K62" s="67"/>
      <c r="L62" s="68"/>
      <c r="M62" s="69"/>
      <c r="N62" s="70"/>
      <c r="O62" s="37"/>
      <c r="P62" s="37"/>
    </row>
    <row r="63" spans="1:16">
      <c r="A63" s="14"/>
      <c r="B63" s="14"/>
      <c r="C63" s="71" t="s">
        <v>68</v>
      </c>
      <c r="D63" s="14"/>
      <c r="F63" s="14"/>
      <c r="G63" s="14"/>
      <c r="H63" s="14"/>
      <c r="I63" s="14"/>
      <c r="J63" s="61"/>
      <c r="K63" s="50"/>
      <c r="L63" s="50"/>
      <c r="M63" s="50"/>
      <c r="N63" s="50"/>
      <c r="O63" s="37"/>
      <c r="P63" s="37"/>
    </row>
    <row r="64" spans="1:16">
      <c r="A64" s="14"/>
      <c r="B64" s="14"/>
      <c r="C64" s="14"/>
      <c r="D64" s="14"/>
      <c r="F64" s="14"/>
      <c r="G64" s="14"/>
      <c r="H64" s="14"/>
      <c r="I64" s="14"/>
      <c r="J64" s="61"/>
      <c r="K64" s="50"/>
      <c r="L64" s="50"/>
      <c r="M64" s="50"/>
      <c r="N64" s="50"/>
      <c r="O64" s="37"/>
      <c r="P64" s="37"/>
    </row>
    <row r="65" spans="1:16">
      <c r="A65" s="14"/>
      <c r="B65" s="14"/>
      <c r="K65" s="185"/>
      <c r="L65" s="185"/>
      <c r="M65" s="50"/>
      <c r="N65" s="50"/>
      <c r="O65" s="37"/>
      <c r="P65" s="37"/>
    </row>
    <row r="66" spans="1:16">
      <c r="A66" s="14"/>
      <c r="B66" s="14"/>
      <c r="K66" s="185"/>
      <c r="L66" s="185"/>
      <c r="M66" s="37"/>
      <c r="N66" s="37"/>
      <c r="O66" s="37"/>
      <c r="P66" s="37"/>
    </row>
    <row r="67" spans="1:16">
      <c r="A67" s="14"/>
      <c r="B67" s="14"/>
      <c r="C67" s="19" t="s">
        <v>249</v>
      </c>
      <c r="D67" s="19"/>
      <c r="E67" s="19"/>
      <c r="F67" s="19"/>
      <c r="G67" s="19"/>
      <c r="H67" s="19"/>
      <c r="I67" s="18"/>
      <c r="J67" s="323" t="s">
        <v>228</v>
      </c>
      <c r="K67" s="323"/>
      <c r="L67" s="185"/>
      <c r="M67" s="37"/>
      <c r="N67" s="37"/>
      <c r="O67" s="37"/>
      <c r="P67" s="37"/>
    </row>
    <row r="68" spans="1:16" s="18" customFormat="1">
      <c r="A68" s="17"/>
      <c r="B68" s="17"/>
      <c r="C68" s="72" t="s">
        <v>239</v>
      </c>
      <c r="D68" s="19"/>
      <c r="E68" s="19"/>
      <c r="F68" s="19"/>
      <c r="G68" s="19"/>
      <c r="H68" s="19"/>
      <c r="J68" s="323" t="s">
        <v>229</v>
      </c>
      <c r="K68" s="323"/>
      <c r="O68" s="50"/>
      <c r="P68" s="50"/>
    </row>
    <row r="69" spans="1:16">
      <c r="A69" s="14"/>
      <c r="B69" s="14"/>
      <c r="C69" s="202"/>
      <c r="D69" s="202"/>
      <c r="E69" s="202"/>
      <c r="F69" s="202"/>
      <c r="G69" s="202"/>
      <c r="H69" s="202"/>
      <c r="J69" s="325"/>
      <c r="K69" s="325"/>
      <c r="L69" s="37"/>
      <c r="M69" s="37"/>
      <c r="N69" s="37"/>
      <c r="O69" s="37"/>
      <c r="P69" s="37"/>
    </row>
    <row r="70" spans="1:16">
      <c r="A70" s="14"/>
      <c r="B70" s="14"/>
      <c r="C70" s="202"/>
      <c r="D70" s="202"/>
      <c r="E70" s="202"/>
      <c r="F70" s="202"/>
      <c r="G70" s="202"/>
      <c r="H70" s="202"/>
      <c r="J70" s="202"/>
      <c r="K70" s="202"/>
      <c r="L70" s="37"/>
      <c r="M70" s="37"/>
      <c r="N70" s="37"/>
      <c r="O70" s="37"/>
      <c r="P70" s="37"/>
    </row>
    <row r="71" spans="1:16">
      <c r="A71" s="14"/>
      <c r="B71" s="14"/>
      <c r="C71" s="202"/>
      <c r="D71" s="202"/>
      <c r="E71" s="202"/>
      <c r="F71" s="202"/>
      <c r="G71" s="202"/>
      <c r="H71" s="202"/>
      <c r="J71" s="202"/>
      <c r="K71" s="202"/>
      <c r="L71" s="37"/>
      <c r="M71" s="37"/>
      <c r="N71" s="37"/>
      <c r="O71" s="37"/>
      <c r="P71" s="37"/>
    </row>
    <row r="72" spans="1:16">
      <c r="A72" s="14"/>
      <c r="B72" s="14"/>
      <c r="C72" s="73"/>
      <c r="D72" s="14"/>
      <c r="F72" s="14"/>
      <c r="G72" s="14"/>
      <c r="H72" s="14"/>
      <c r="I72" s="14"/>
      <c r="J72" s="73"/>
      <c r="K72" s="14"/>
      <c r="L72" s="14"/>
      <c r="M72" s="14"/>
      <c r="N72" s="14"/>
      <c r="O72" s="14"/>
      <c r="P72" s="14"/>
    </row>
    <row r="73" spans="1:16">
      <c r="A73" s="14"/>
      <c r="B73" s="14"/>
      <c r="C73" s="14"/>
      <c r="D73" s="14"/>
      <c r="F73" s="14"/>
      <c r="G73" s="14"/>
      <c r="H73" s="14"/>
      <c r="I73" s="14"/>
      <c r="J73" s="14"/>
      <c r="L73" s="14"/>
      <c r="M73" s="14"/>
      <c r="N73" s="14"/>
      <c r="O73" s="14"/>
      <c r="P73" s="14"/>
    </row>
    <row r="74" spans="1:16">
      <c r="A74" s="14"/>
      <c r="B74" s="14"/>
      <c r="C74" s="14"/>
      <c r="D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>
      <c r="A75" s="14"/>
      <c r="B75" s="14"/>
      <c r="C75" s="14"/>
      <c r="D75" s="14"/>
      <c r="F75" s="14"/>
      <c r="G75" s="14"/>
      <c r="H75" s="14"/>
      <c r="I75" s="14"/>
      <c r="J75" s="14"/>
      <c r="K75" s="14"/>
      <c r="L75" s="44"/>
      <c r="M75" s="14"/>
      <c r="N75" s="14"/>
      <c r="O75" s="14"/>
      <c r="P75" s="14"/>
    </row>
    <row r="76" spans="1:16">
      <c r="A76" s="14"/>
      <c r="B76" s="14"/>
      <c r="C76" s="14"/>
      <c r="D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>
      <c r="A77" s="14"/>
      <c r="B77" s="14"/>
      <c r="C77" s="14"/>
      <c r="D77" s="14"/>
      <c r="E77" s="4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1:16">
      <c r="A78" s="14"/>
      <c r="B78" s="14"/>
      <c r="C78" s="14"/>
      <c r="D78" s="14"/>
      <c r="E78" s="4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>
      <c r="A79" s="14"/>
      <c r="B79" s="14"/>
      <c r="C79" s="14"/>
      <c r="D79" s="14"/>
      <c r="E79" s="4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>
      <c r="A80" s="14"/>
      <c r="B80" s="14"/>
      <c r="C80" s="14"/>
      <c r="D80" s="14"/>
      <c r="E80" s="4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2" spans="10:12">
      <c r="K82" s="74">
        <f>+K60-D39</f>
        <v>0</v>
      </c>
      <c r="L82" s="74">
        <f>+L60-E39</f>
        <v>0</v>
      </c>
    </row>
    <row r="93" spans="10:12">
      <c r="J93" s="75"/>
      <c r="K93" s="75"/>
    </row>
    <row r="94" spans="10:12">
      <c r="J94" s="76"/>
      <c r="K94" s="76"/>
    </row>
    <row r="95" spans="10:12">
      <c r="J95" s="76"/>
      <c r="K95" s="76"/>
    </row>
  </sheetData>
  <mergeCells count="7">
    <mergeCell ref="B2:L2"/>
    <mergeCell ref="B3:L3"/>
    <mergeCell ref="J69:K69"/>
    <mergeCell ref="B7:C7"/>
    <mergeCell ref="B4:N4"/>
    <mergeCell ref="J67:K67"/>
    <mergeCell ref="J68:K68"/>
  </mergeCells>
  <printOptions horizontalCentered="1" verticalCentered="1"/>
  <pageMargins left="0" right="0" top="0.19685039370078741" bottom="0.19685039370078741" header="0.11811023622047245" footer="0.11811023622047245"/>
  <pageSetup scale="60" orientation="landscape" r:id="rId1"/>
  <headerFooter scaleWithDoc="0" alignWithMargins="0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I127"/>
  <sheetViews>
    <sheetView view="pageBreakPreview" topLeftCell="A54" zoomScale="116" zoomScaleNormal="116" zoomScaleSheetLayoutView="116" workbookViewId="0">
      <selection activeCell="E85" sqref="E85"/>
    </sheetView>
  </sheetViews>
  <sheetFormatPr baseColWidth="10" defaultColWidth="11.44140625" defaultRowHeight="16.2"/>
  <cols>
    <col min="1" max="1" width="2.6640625" style="79" customWidth="1"/>
    <col min="2" max="2" width="2.33203125" style="80" customWidth="1"/>
    <col min="3" max="3" width="69.6640625" style="79" customWidth="1"/>
    <col min="4" max="4" width="15.109375" style="79" customWidth="1"/>
    <col min="5" max="5" width="13.88671875" style="78" customWidth="1"/>
    <col min="6" max="6" width="12.33203125" style="79" hidden="1" customWidth="1"/>
    <col min="7" max="7" width="9.33203125" style="79" hidden="1" customWidth="1"/>
    <col min="8" max="8" width="2" style="79" customWidth="1"/>
    <col min="9" max="16384" width="11.44140625" style="79"/>
  </cols>
  <sheetData>
    <row r="1" spans="1:8" ht="16.8" thickBot="1"/>
    <row r="2" spans="1:8" s="194" customFormat="1" ht="12.75" customHeight="1">
      <c r="A2" s="172"/>
      <c r="B2" s="328" t="s">
        <v>246</v>
      </c>
      <c r="C2" s="329"/>
      <c r="D2" s="329"/>
      <c r="E2" s="330"/>
      <c r="F2" s="105"/>
      <c r="G2" s="106"/>
    </row>
    <row r="3" spans="1:8" ht="15.6" customHeight="1">
      <c r="A3" s="78"/>
      <c r="B3" s="331" t="s">
        <v>256</v>
      </c>
      <c r="C3" s="332"/>
      <c r="D3" s="332"/>
      <c r="E3" s="333"/>
      <c r="F3" s="238"/>
      <c r="G3" s="98"/>
      <c r="H3" s="80"/>
    </row>
    <row r="4" spans="1:8" ht="12.75" customHeight="1">
      <c r="A4" s="78"/>
      <c r="B4" s="334" t="s">
        <v>21</v>
      </c>
      <c r="C4" s="335"/>
      <c r="D4" s="335"/>
      <c r="E4" s="336"/>
      <c r="F4" s="253"/>
      <c r="G4" s="209"/>
      <c r="H4" s="80"/>
    </row>
    <row r="5" spans="1:8" ht="12.75" customHeight="1">
      <c r="A5" s="78"/>
      <c r="B5" s="254"/>
      <c r="C5" s="236"/>
      <c r="D5" s="236"/>
      <c r="E5" s="255"/>
      <c r="F5" s="253"/>
      <c r="G5" s="209"/>
      <c r="H5" s="80"/>
    </row>
    <row r="6" spans="1:8" ht="6" customHeight="1">
      <c r="A6" s="78"/>
      <c r="B6" s="254"/>
      <c r="C6" s="236"/>
      <c r="D6" s="236"/>
      <c r="E6" s="255"/>
      <c r="F6" s="236"/>
      <c r="G6" s="208"/>
      <c r="H6" s="80"/>
    </row>
    <row r="7" spans="1:8">
      <c r="A7" s="78"/>
      <c r="B7" s="256"/>
      <c r="C7" s="340" t="s">
        <v>226</v>
      </c>
      <c r="D7" s="340"/>
      <c r="E7" s="257"/>
      <c r="F7" s="109"/>
      <c r="G7" s="110"/>
    </row>
    <row r="8" spans="1:8" ht="12" customHeight="1">
      <c r="A8" s="78"/>
      <c r="B8" s="343" t="s">
        <v>212</v>
      </c>
      <c r="C8" s="344"/>
      <c r="D8" s="186">
        <v>2022</v>
      </c>
      <c r="E8" s="258">
        <v>2021</v>
      </c>
      <c r="F8" s="204" t="s">
        <v>125</v>
      </c>
      <c r="G8" s="205" t="s">
        <v>123</v>
      </c>
    </row>
    <row r="9" spans="1:8" ht="7.5" customHeight="1">
      <c r="A9" s="78"/>
      <c r="B9" s="259"/>
      <c r="C9" s="237"/>
      <c r="D9" s="237"/>
      <c r="E9" s="260"/>
      <c r="F9" s="78"/>
      <c r="G9" s="85"/>
    </row>
    <row r="10" spans="1:8" ht="15" customHeight="1">
      <c r="A10" s="78"/>
      <c r="B10" s="261" t="s">
        <v>6</v>
      </c>
      <c r="C10" s="238"/>
      <c r="D10" s="237"/>
      <c r="E10" s="260"/>
      <c r="F10" s="78"/>
      <c r="G10" s="85"/>
    </row>
    <row r="11" spans="1:8" ht="9" customHeight="1">
      <c r="A11" s="78"/>
      <c r="B11" s="261"/>
      <c r="C11" s="238"/>
      <c r="D11" s="237"/>
      <c r="E11" s="260"/>
      <c r="F11" s="78"/>
      <c r="G11" s="85"/>
    </row>
    <row r="12" spans="1:8" ht="15" customHeight="1">
      <c r="A12" s="78"/>
      <c r="B12" s="261" t="s">
        <v>73</v>
      </c>
      <c r="C12" s="238"/>
      <c r="D12" s="239">
        <v>126292</v>
      </c>
      <c r="E12" s="262">
        <v>2155172</v>
      </c>
      <c r="F12" s="86"/>
      <c r="G12" s="87"/>
    </row>
    <row r="13" spans="1:8" ht="6.75" customHeight="1">
      <c r="A13" s="78"/>
      <c r="B13" s="259"/>
      <c r="C13" s="237"/>
      <c r="D13" s="240"/>
      <c r="E13" s="263"/>
      <c r="F13" s="88"/>
      <c r="G13" s="89"/>
    </row>
    <row r="14" spans="1:8" ht="15" customHeight="1">
      <c r="A14" s="78"/>
      <c r="B14" s="259"/>
      <c r="C14" s="241" t="s">
        <v>69</v>
      </c>
      <c r="D14" s="240">
        <v>0</v>
      </c>
      <c r="E14" s="263">
        <v>0</v>
      </c>
      <c r="F14" s="88"/>
      <c r="G14" s="89"/>
    </row>
    <row r="15" spans="1:8" ht="15" customHeight="1">
      <c r="A15" s="78"/>
      <c r="B15" s="259"/>
      <c r="C15" s="241" t="s">
        <v>70</v>
      </c>
      <c r="D15" s="240">
        <v>0</v>
      </c>
      <c r="E15" s="263">
        <v>0</v>
      </c>
      <c r="F15" s="88"/>
      <c r="G15" s="89"/>
    </row>
    <row r="16" spans="1:8" ht="15" customHeight="1">
      <c r="A16" s="78"/>
      <c r="B16" s="259"/>
      <c r="C16" s="241" t="s">
        <v>71</v>
      </c>
      <c r="D16" s="240">
        <v>0</v>
      </c>
      <c r="E16" s="263">
        <v>0</v>
      </c>
      <c r="F16" s="88"/>
      <c r="G16" s="89"/>
    </row>
    <row r="17" spans="1:8" ht="15" customHeight="1">
      <c r="A17" s="78"/>
      <c r="B17" s="259"/>
      <c r="C17" s="241" t="s">
        <v>72</v>
      </c>
      <c r="D17" s="240">
        <v>0</v>
      </c>
      <c r="E17" s="263">
        <v>0</v>
      </c>
      <c r="F17" s="88"/>
      <c r="G17" s="89"/>
      <c r="H17" s="90"/>
    </row>
    <row r="18" spans="1:8" ht="15" customHeight="1">
      <c r="A18" s="78"/>
      <c r="B18" s="259"/>
      <c r="C18" s="241" t="s">
        <v>193</v>
      </c>
      <c r="D18" s="240">
        <v>0</v>
      </c>
      <c r="E18" s="263">
        <v>0</v>
      </c>
      <c r="F18" s="88"/>
      <c r="G18" s="89"/>
    </row>
    <row r="19" spans="1:8" ht="15" customHeight="1">
      <c r="A19" s="78"/>
      <c r="B19" s="259"/>
      <c r="C19" s="241" t="s">
        <v>185</v>
      </c>
      <c r="D19" s="240">
        <v>0</v>
      </c>
      <c r="E19" s="263">
        <v>0</v>
      </c>
      <c r="F19" s="88"/>
      <c r="G19" s="89"/>
    </row>
    <row r="20" spans="1:8" ht="15" customHeight="1">
      <c r="A20" s="78"/>
      <c r="B20" s="259"/>
      <c r="C20" s="241" t="s">
        <v>186</v>
      </c>
      <c r="D20" s="240">
        <v>126292</v>
      </c>
      <c r="E20" s="263">
        <v>2155172</v>
      </c>
      <c r="F20" s="88"/>
      <c r="G20" s="89"/>
    </row>
    <row r="21" spans="1:8" ht="7.5" customHeight="1">
      <c r="A21" s="78"/>
      <c r="B21" s="259"/>
      <c r="C21" s="237"/>
      <c r="D21" s="237"/>
      <c r="E21" s="260"/>
      <c r="F21" s="78"/>
      <c r="G21" s="85"/>
    </row>
    <row r="22" spans="1:8" ht="15" customHeight="1">
      <c r="A22" s="78"/>
      <c r="B22" s="341" t="s">
        <v>194</v>
      </c>
      <c r="C22" s="342"/>
      <c r="D22" s="242">
        <v>514830203</v>
      </c>
      <c r="E22" s="264">
        <v>511163309</v>
      </c>
      <c r="F22" s="86">
        <f>+D22-E22</f>
        <v>3666894</v>
      </c>
      <c r="G22" s="93">
        <f>+F22/E22</f>
        <v>7.1736252102554566E-3</v>
      </c>
    </row>
    <row r="23" spans="1:8" ht="7.5" customHeight="1">
      <c r="A23" s="78"/>
      <c r="B23" s="259"/>
      <c r="C23" s="237"/>
      <c r="D23" s="243"/>
      <c r="E23" s="260"/>
      <c r="F23" s="78"/>
      <c r="G23" s="85"/>
    </row>
    <row r="24" spans="1:8" ht="24" customHeight="1">
      <c r="A24" s="78"/>
      <c r="B24" s="259"/>
      <c r="C24" s="244" t="s">
        <v>195</v>
      </c>
      <c r="D24" s="240">
        <v>0</v>
      </c>
      <c r="E24" s="263">
        <v>0</v>
      </c>
      <c r="F24" s="88"/>
      <c r="G24" s="89"/>
    </row>
    <row r="25" spans="1:8" ht="30" customHeight="1">
      <c r="A25" s="78"/>
      <c r="B25" s="259"/>
      <c r="C25" s="244" t="s">
        <v>196</v>
      </c>
      <c r="D25" s="245">
        <v>514830203</v>
      </c>
      <c r="E25" s="265">
        <v>511163309</v>
      </c>
      <c r="F25" s="88">
        <f>+D25-E25</f>
        <v>3666894</v>
      </c>
      <c r="G25" s="96">
        <f>+F25/E25</f>
        <v>7.1736252102554566E-3</v>
      </c>
    </row>
    <row r="26" spans="1:8" ht="6.75" customHeight="1">
      <c r="A26" s="78"/>
      <c r="B26" s="259"/>
      <c r="C26" s="237"/>
      <c r="D26" s="240"/>
      <c r="E26" s="263"/>
      <c r="F26" s="88"/>
      <c r="G26" s="89"/>
    </row>
    <row r="27" spans="1:8" ht="15" customHeight="1">
      <c r="A27" s="78"/>
      <c r="B27" s="261" t="s">
        <v>74</v>
      </c>
      <c r="C27" s="237"/>
      <c r="D27" s="242">
        <v>2506023</v>
      </c>
      <c r="E27" s="264">
        <v>826123</v>
      </c>
      <c r="F27" s="86">
        <f>+D27-E27</f>
        <v>1679900</v>
      </c>
      <c r="G27" s="93">
        <f>+F27/E27</f>
        <v>2.033474434194424</v>
      </c>
    </row>
    <row r="28" spans="1:8" ht="6.75" customHeight="1">
      <c r="A28" s="78"/>
      <c r="B28" s="259"/>
      <c r="C28" s="237"/>
      <c r="D28" s="237"/>
      <c r="E28" s="260"/>
      <c r="F28" s="78"/>
      <c r="G28" s="85"/>
    </row>
    <row r="29" spans="1:8" ht="15" customHeight="1">
      <c r="A29" s="78"/>
      <c r="B29" s="259"/>
      <c r="C29" s="241" t="s">
        <v>78</v>
      </c>
      <c r="D29" s="240">
        <v>1977</v>
      </c>
      <c r="E29" s="263">
        <v>3534</v>
      </c>
      <c r="F29" s="88">
        <f>+D29-E29</f>
        <v>-1557</v>
      </c>
      <c r="G29" s="96">
        <f>+F29/E29</f>
        <v>-0.44057724957555178</v>
      </c>
    </row>
    <row r="30" spans="1:8">
      <c r="A30" s="78"/>
      <c r="B30" s="259"/>
      <c r="C30" s="241" t="s">
        <v>75</v>
      </c>
      <c r="D30" s="240">
        <v>0</v>
      </c>
      <c r="E30" s="263">
        <v>0</v>
      </c>
      <c r="F30" s="88"/>
      <c r="G30" s="89"/>
    </row>
    <row r="31" spans="1:8" ht="15" customHeight="1">
      <c r="A31" s="78"/>
      <c r="B31" s="259"/>
      <c r="C31" s="244" t="s">
        <v>197</v>
      </c>
      <c r="D31" s="240">
        <v>0</v>
      </c>
      <c r="E31" s="263">
        <v>0</v>
      </c>
      <c r="F31" s="88"/>
      <c r="G31" s="89"/>
    </row>
    <row r="32" spans="1:8" ht="15" customHeight="1">
      <c r="A32" s="78"/>
      <c r="B32" s="259"/>
      <c r="C32" s="241" t="s">
        <v>76</v>
      </c>
      <c r="D32" s="240">
        <v>0</v>
      </c>
      <c r="E32" s="263">
        <v>0</v>
      </c>
      <c r="F32" s="88"/>
      <c r="G32" s="89"/>
    </row>
    <row r="33" spans="1:9" ht="15" customHeight="1">
      <c r="A33" s="78"/>
      <c r="B33" s="259"/>
      <c r="C33" s="241" t="s">
        <v>77</v>
      </c>
      <c r="D33" s="240">
        <v>2504046</v>
      </c>
      <c r="E33" s="263">
        <v>822589</v>
      </c>
      <c r="F33" s="88">
        <f>+D33-E33</f>
        <v>1681457</v>
      </c>
      <c r="G33" s="96">
        <f>+F33/E33</f>
        <v>2.0441034344004114</v>
      </c>
    </row>
    <row r="34" spans="1:9" ht="6.75" customHeight="1">
      <c r="A34" s="78"/>
      <c r="B34" s="259"/>
      <c r="C34" s="237"/>
      <c r="D34" s="237"/>
      <c r="E34" s="260"/>
      <c r="F34" s="78"/>
      <c r="G34" s="85"/>
    </row>
    <row r="35" spans="1:9" ht="15" customHeight="1">
      <c r="A35" s="78"/>
      <c r="B35" s="261" t="s">
        <v>79</v>
      </c>
      <c r="C35" s="237"/>
      <c r="D35" s="242">
        <v>517462518</v>
      </c>
      <c r="E35" s="264">
        <v>514144604</v>
      </c>
      <c r="F35" s="86">
        <f>+D35-E35</f>
        <v>3317914</v>
      </c>
      <c r="G35" s="93">
        <f>+F35/E35</f>
        <v>6.4532700998647455E-3</v>
      </c>
    </row>
    <row r="36" spans="1:9" ht="7.5" customHeight="1">
      <c r="A36" s="78"/>
      <c r="B36" s="259"/>
      <c r="C36" s="237"/>
      <c r="D36" s="237"/>
      <c r="E36" s="260"/>
      <c r="F36" s="78"/>
      <c r="G36" s="85"/>
    </row>
    <row r="37" spans="1:9" ht="15" customHeight="1">
      <c r="A37" s="78"/>
      <c r="B37" s="261" t="s">
        <v>7</v>
      </c>
      <c r="C37" s="246"/>
      <c r="D37" s="242"/>
      <c r="E37" s="264"/>
      <c r="F37" s="78"/>
      <c r="G37" s="85"/>
    </row>
    <row r="38" spans="1:9" ht="7.5" customHeight="1">
      <c r="A38" s="78"/>
      <c r="B38" s="261"/>
      <c r="C38" s="246"/>
      <c r="D38" s="247"/>
      <c r="E38" s="260"/>
      <c r="F38" s="86">
        <f>+D37-E37</f>
        <v>0</v>
      </c>
      <c r="G38" s="93" t="e">
        <f>+F38/E37</f>
        <v>#DIV/0!</v>
      </c>
    </row>
    <row r="39" spans="1:9" ht="15" customHeight="1">
      <c r="A39" s="78"/>
      <c r="B39" s="261" t="s">
        <v>80</v>
      </c>
      <c r="C39" s="246"/>
      <c r="D39" s="242">
        <v>493385211</v>
      </c>
      <c r="E39" s="264">
        <v>483897318</v>
      </c>
      <c r="F39" s="94"/>
      <c r="G39" s="95"/>
    </row>
    <row r="40" spans="1:9" ht="6.75" customHeight="1">
      <c r="A40" s="78"/>
      <c r="B40" s="259"/>
      <c r="C40" s="246"/>
      <c r="D40" s="238"/>
      <c r="E40" s="266"/>
      <c r="F40" s="78"/>
      <c r="G40" s="85"/>
    </row>
    <row r="41" spans="1:9" ht="15" customHeight="1">
      <c r="A41" s="78"/>
      <c r="B41" s="267"/>
      <c r="C41" s="248" t="s">
        <v>8</v>
      </c>
      <c r="D41" s="240">
        <v>163645360</v>
      </c>
      <c r="E41" s="265">
        <v>153382958</v>
      </c>
      <c r="F41" s="88">
        <f>+D41-E41</f>
        <v>10262402</v>
      </c>
      <c r="G41" s="96">
        <f>+F41/E41</f>
        <v>6.6907054954566725E-2</v>
      </c>
      <c r="I41" s="210"/>
    </row>
    <row r="42" spans="1:9" ht="15" customHeight="1">
      <c r="A42" s="78"/>
      <c r="B42" s="267"/>
      <c r="C42" s="248" t="s">
        <v>9</v>
      </c>
      <c r="D42" s="240">
        <v>10119309</v>
      </c>
      <c r="E42" s="265">
        <v>10012050</v>
      </c>
      <c r="F42" s="94">
        <f>+D42-E42</f>
        <v>107259</v>
      </c>
      <c r="G42" s="96">
        <f>+F42/E42</f>
        <v>1.0712990846030532E-2</v>
      </c>
      <c r="I42" s="210"/>
    </row>
    <row r="43" spans="1:9" ht="15" customHeight="1">
      <c r="A43" s="78"/>
      <c r="B43" s="267"/>
      <c r="C43" s="248" t="s">
        <v>10</v>
      </c>
      <c r="D43" s="245">
        <v>319620542</v>
      </c>
      <c r="E43" s="265">
        <v>320502310</v>
      </c>
      <c r="F43" s="88">
        <f>+D43-E43</f>
        <v>-881768</v>
      </c>
      <c r="G43" s="96">
        <f>+F43/E43</f>
        <v>-2.7512063797605702E-3</v>
      </c>
      <c r="I43" s="210"/>
    </row>
    <row r="44" spans="1:9" ht="6.75" customHeight="1">
      <c r="A44" s="78"/>
      <c r="B44" s="267"/>
      <c r="C44" s="246"/>
      <c r="D44" s="246"/>
      <c r="E44" s="260"/>
      <c r="F44" s="78"/>
      <c r="G44" s="85"/>
      <c r="I44" s="210"/>
    </row>
    <row r="45" spans="1:9" ht="15" customHeight="1">
      <c r="A45" s="78"/>
      <c r="B45" s="261" t="s">
        <v>81</v>
      </c>
      <c r="C45" s="246"/>
      <c r="D45" s="239">
        <v>23254974</v>
      </c>
      <c r="E45" s="262">
        <v>29334297</v>
      </c>
      <c r="F45" s="86">
        <f>+D45-E45</f>
        <v>-6079323</v>
      </c>
      <c r="G45" s="96"/>
      <c r="I45" s="210"/>
    </row>
    <row r="46" spans="1:9" ht="7.5" customHeight="1">
      <c r="A46" s="78"/>
      <c r="B46" s="267"/>
      <c r="C46" s="246"/>
      <c r="D46" s="246"/>
      <c r="E46" s="260"/>
      <c r="F46" s="78"/>
      <c r="G46" s="85"/>
    </row>
    <row r="47" spans="1:9" ht="15" customHeight="1">
      <c r="A47" s="78"/>
      <c r="B47" s="267"/>
      <c r="C47" s="248" t="s">
        <v>82</v>
      </c>
      <c r="D47" s="240">
        <v>0</v>
      </c>
      <c r="E47" s="263">
        <v>0</v>
      </c>
      <c r="F47" s="88"/>
      <c r="G47" s="89"/>
    </row>
    <row r="48" spans="1:9" ht="15" customHeight="1">
      <c r="A48" s="78"/>
      <c r="B48" s="267"/>
      <c r="C48" s="248" t="s">
        <v>83</v>
      </c>
      <c r="D48" s="240">
        <v>0</v>
      </c>
      <c r="E48" s="263">
        <v>0</v>
      </c>
      <c r="F48" s="88"/>
      <c r="G48" s="89"/>
    </row>
    <row r="49" spans="1:7" ht="15" customHeight="1">
      <c r="A49" s="78"/>
      <c r="B49" s="267"/>
      <c r="C49" s="248" t="s">
        <v>11</v>
      </c>
      <c r="D49" s="240">
        <v>23254974</v>
      </c>
      <c r="E49" s="263">
        <v>29334297</v>
      </c>
      <c r="F49" s="88"/>
      <c r="G49" s="89"/>
    </row>
    <row r="50" spans="1:7" ht="15" customHeight="1">
      <c r="A50" s="78"/>
      <c r="B50" s="267"/>
      <c r="C50" s="248" t="s">
        <v>84</v>
      </c>
      <c r="D50" s="240">
        <v>0</v>
      </c>
      <c r="E50" s="263">
        <v>0</v>
      </c>
      <c r="F50" s="88"/>
      <c r="G50" s="89"/>
    </row>
    <row r="51" spans="1:7" ht="15" customHeight="1">
      <c r="A51" s="78"/>
      <c r="B51" s="267"/>
      <c r="C51" s="248" t="s">
        <v>85</v>
      </c>
      <c r="D51" s="240">
        <v>0</v>
      </c>
      <c r="E51" s="263">
        <v>0</v>
      </c>
      <c r="F51" s="88"/>
      <c r="G51" s="89"/>
    </row>
    <row r="52" spans="1:7" ht="15" customHeight="1">
      <c r="A52" s="78"/>
      <c r="B52" s="267"/>
      <c r="C52" s="248" t="s">
        <v>86</v>
      </c>
      <c r="D52" s="240">
        <v>0</v>
      </c>
      <c r="E52" s="263">
        <v>0</v>
      </c>
      <c r="F52" s="86">
        <f>+D52-E52</f>
        <v>0</v>
      </c>
      <c r="G52" s="96"/>
    </row>
    <row r="53" spans="1:7" ht="15" customHeight="1">
      <c r="A53" s="78"/>
      <c r="B53" s="267"/>
      <c r="C53" s="248" t="s">
        <v>87</v>
      </c>
      <c r="D53" s="240">
        <v>0</v>
      </c>
      <c r="E53" s="263">
        <v>0</v>
      </c>
      <c r="F53" s="88"/>
      <c r="G53" s="89"/>
    </row>
    <row r="54" spans="1:7" ht="15" customHeight="1">
      <c r="A54" s="78"/>
      <c r="B54" s="267"/>
      <c r="C54" s="248" t="s">
        <v>88</v>
      </c>
      <c r="D54" s="240">
        <v>0</v>
      </c>
      <c r="E54" s="263">
        <v>0</v>
      </c>
      <c r="F54" s="88"/>
      <c r="G54" s="89"/>
    </row>
    <row r="55" spans="1:7" ht="15" customHeight="1">
      <c r="A55" s="78"/>
      <c r="B55" s="267"/>
      <c r="C55" s="248" t="s">
        <v>89</v>
      </c>
      <c r="D55" s="240">
        <v>0</v>
      </c>
      <c r="E55" s="263">
        <v>0</v>
      </c>
      <c r="F55" s="88"/>
      <c r="G55" s="89"/>
    </row>
    <row r="56" spans="1:7" ht="6.75" customHeight="1">
      <c r="A56" s="78"/>
      <c r="B56" s="267"/>
      <c r="C56" s="237"/>
      <c r="D56" s="237"/>
      <c r="E56" s="260"/>
      <c r="F56" s="78"/>
      <c r="G56" s="85"/>
    </row>
    <row r="57" spans="1:7" ht="15" customHeight="1">
      <c r="A57" s="78"/>
      <c r="B57" s="261" t="s">
        <v>90</v>
      </c>
      <c r="C57" s="245"/>
      <c r="D57" s="239">
        <v>0</v>
      </c>
      <c r="E57" s="262">
        <v>0</v>
      </c>
      <c r="F57" s="86"/>
      <c r="G57" s="87"/>
    </row>
    <row r="58" spans="1:7" ht="6.75" customHeight="1">
      <c r="A58" s="78"/>
      <c r="B58" s="267"/>
      <c r="C58" s="245"/>
      <c r="D58" s="237"/>
      <c r="E58" s="260"/>
      <c r="F58" s="78"/>
      <c r="G58" s="85"/>
    </row>
    <row r="59" spans="1:7" ht="15" customHeight="1">
      <c r="A59" s="78"/>
      <c r="B59" s="267"/>
      <c r="C59" s="249" t="s">
        <v>91</v>
      </c>
      <c r="D59" s="240">
        <v>0</v>
      </c>
      <c r="E59" s="263">
        <v>0</v>
      </c>
      <c r="F59" s="88"/>
      <c r="G59" s="89"/>
    </row>
    <row r="60" spans="1:7" ht="15" customHeight="1">
      <c r="A60" s="78"/>
      <c r="B60" s="267"/>
      <c r="C60" s="249" t="s">
        <v>14</v>
      </c>
      <c r="D60" s="240">
        <v>0</v>
      </c>
      <c r="E60" s="263">
        <v>0</v>
      </c>
      <c r="F60" s="88"/>
      <c r="G60" s="89"/>
    </row>
    <row r="61" spans="1:7" ht="15" customHeight="1">
      <c r="A61" s="78"/>
      <c r="B61" s="267"/>
      <c r="C61" s="249" t="s">
        <v>92</v>
      </c>
      <c r="D61" s="240">
        <v>0</v>
      </c>
      <c r="E61" s="263">
        <v>0</v>
      </c>
      <c r="F61" s="88"/>
      <c r="G61" s="89"/>
    </row>
    <row r="62" spans="1:7" ht="7.5" customHeight="1">
      <c r="A62" s="78"/>
      <c r="B62" s="267"/>
      <c r="C62" s="245"/>
      <c r="D62" s="245"/>
      <c r="E62" s="260"/>
      <c r="F62" s="78"/>
      <c r="G62" s="85"/>
    </row>
    <row r="63" spans="1:7" ht="15" customHeight="1">
      <c r="A63" s="78"/>
      <c r="B63" s="261" t="s">
        <v>93</v>
      </c>
      <c r="C63" s="245"/>
      <c r="D63" s="239">
        <v>0</v>
      </c>
      <c r="E63" s="262">
        <v>0</v>
      </c>
      <c r="F63" s="86"/>
      <c r="G63" s="87"/>
    </row>
    <row r="64" spans="1:7" ht="7.5" customHeight="1">
      <c r="A64" s="78"/>
      <c r="B64" s="267"/>
      <c r="C64" s="245"/>
      <c r="D64" s="237"/>
      <c r="E64" s="260"/>
      <c r="F64" s="78"/>
      <c r="G64" s="85"/>
    </row>
    <row r="65" spans="1:7" ht="15" customHeight="1">
      <c r="A65" s="78"/>
      <c r="B65" s="267"/>
      <c r="C65" s="249" t="s">
        <v>94</v>
      </c>
      <c r="D65" s="240">
        <v>0</v>
      </c>
      <c r="E65" s="263">
        <v>0</v>
      </c>
      <c r="F65" s="88"/>
      <c r="G65" s="89"/>
    </row>
    <row r="66" spans="1:7" ht="15" customHeight="1">
      <c r="A66" s="78"/>
      <c r="B66" s="267"/>
      <c r="C66" s="249" t="s">
        <v>95</v>
      </c>
      <c r="D66" s="240">
        <v>0</v>
      </c>
      <c r="E66" s="263">
        <v>0</v>
      </c>
      <c r="F66" s="88"/>
      <c r="G66" s="89"/>
    </row>
    <row r="67" spans="1:7" ht="15" customHeight="1">
      <c r="A67" s="78"/>
      <c r="B67" s="267"/>
      <c r="C67" s="249" t="s">
        <v>96</v>
      </c>
      <c r="D67" s="240">
        <v>0</v>
      </c>
      <c r="E67" s="263">
        <v>0</v>
      </c>
      <c r="F67" s="88"/>
      <c r="G67" s="89"/>
    </row>
    <row r="68" spans="1:7" ht="15" customHeight="1">
      <c r="A68" s="78"/>
      <c r="B68" s="267"/>
      <c r="C68" s="249" t="s">
        <v>97</v>
      </c>
      <c r="D68" s="240">
        <v>0</v>
      </c>
      <c r="E68" s="263">
        <v>0</v>
      </c>
      <c r="F68" s="88"/>
      <c r="G68" s="89"/>
    </row>
    <row r="69" spans="1:7" ht="15" customHeight="1">
      <c r="A69" s="78"/>
      <c r="B69" s="267"/>
      <c r="C69" s="249" t="s">
        <v>98</v>
      </c>
      <c r="D69" s="240">
        <v>0</v>
      </c>
      <c r="E69" s="263">
        <v>0</v>
      </c>
      <c r="F69" s="88"/>
      <c r="G69" s="89"/>
    </row>
    <row r="70" spans="1:7" ht="7.5" customHeight="1">
      <c r="A70" s="78"/>
      <c r="B70" s="267"/>
      <c r="C70" s="245"/>
      <c r="D70" s="245"/>
      <c r="E70" s="260"/>
      <c r="F70" s="78"/>
      <c r="G70" s="85"/>
    </row>
    <row r="71" spans="1:7" ht="15" customHeight="1">
      <c r="A71" s="78"/>
      <c r="B71" s="261" t="s">
        <v>99</v>
      </c>
      <c r="C71" s="245"/>
      <c r="D71" s="242">
        <v>12247525</v>
      </c>
      <c r="E71" s="264">
        <v>14940195</v>
      </c>
      <c r="F71" s="91">
        <f>SUM(F73:F77)</f>
        <v>-2692670</v>
      </c>
      <c r="G71" s="96">
        <f>SUM(G73:G77)</f>
        <v>0.81978408213152132</v>
      </c>
    </row>
    <row r="72" spans="1:7" ht="7.5" customHeight="1">
      <c r="A72" s="78"/>
      <c r="B72" s="267"/>
      <c r="C72" s="245"/>
      <c r="D72" s="245"/>
      <c r="E72" s="260"/>
      <c r="F72" s="78"/>
      <c r="G72" s="85"/>
    </row>
    <row r="73" spans="1:7" ht="15" customHeight="1">
      <c r="A73" s="78"/>
      <c r="B73" s="267"/>
      <c r="C73" s="250" t="s">
        <v>198</v>
      </c>
      <c r="D73" s="240">
        <v>12247525</v>
      </c>
      <c r="E73" s="263">
        <v>14939940</v>
      </c>
      <c r="F73" s="94">
        <f>+D73-E73</f>
        <v>-2692415</v>
      </c>
      <c r="G73" s="96">
        <f>+F73/E73</f>
        <v>-0.18021591786847871</v>
      </c>
    </row>
    <row r="74" spans="1:7" ht="15" customHeight="1">
      <c r="A74" s="78"/>
      <c r="B74" s="267"/>
      <c r="C74" s="249" t="s">
        <v>100</v>
      </c>
      <c r="D74" s="240">
        <v>0</v>
      </c>
      <c r="E74" s="263">
        <v>0</v>
      </c>
      <c r="F74" s="88"/>
      <c r="G74" s="89"/>
    </row>
    <row r="75" spans="1:7" ht="15" customHeight="1">
      <c r="A75" s="78"/>
      <c r="B75" s="267"/>
      <c r="C75" s="249" t="s">
        <v>101</v>
      </c>
      <c r="D75" s="240">
        <v>0</v>
      </c>
      <c r="E75" s="263">
        <v>0</v>
      </c>
      <c r="F75" s="88"/>
      <c r="G75" s="89"/>
    </row>
    <row r="76" spans="1:7" ht="30" customHeight="1">
      <c r="A76" s="78"/>
      <c r="B76" s="267"/>
      <c r="C76" s="250" t="s">
        <v>199</v>
      </c>
      <c r="D76" s="240">
        <v>0</v>
      </c>
      <c r="E76" s="263">
        <v>0</v>
      </c>
      <c r="F76" s="88"/>
      <c r="G76" s="89"/>
    </row>
    <row r="77" spans="1:7" ht="15" customHeight="1">
      <c r="A77" s="78"/>
      <c r="B77" s="267"/>
      <c r="C77" s="249" t="s">
        <v>200</v>
      </c>
      <c r="D77" s="240">
        <v>0</v>
      </c>
      <c r="E77" s="263">
        <v>255</v>
      </c>
      <c r="F77" s="88">
        <f>+D77-E77</f>
        <v>-255</v>
      </c>
      <c r="G77" s="96">
        <v>1</v>
      </c>
    </row>
    <row r="78" spans="1:7" ht="7.5" customHeight="1">
      <c r="A78" s="78"/>
      <c r="B78" s="267"/>
      <c r="C78" s="245"/>
      <c r="D78" s="240"/>
      <c r="E78" s="263"/>
      <c r="F78" s="88"/>
      <c r="G78" s="89"/>
    </row>
    <row r="79" spans="1:7" ht="15" customHeight="1">
      <c r="A79" s="84"/>
      <c r="B79" s="261" t="s">
        <v>201</v>
      </c>
      <c r="C79" s="251"/>
      <c r="D79" s="237"/>
      <c r="E79" s="260"/>
      <c r="F79" s="78"/>
      <c r="G79" s="85"/>
    </row>
    <row r="80" spans="1:7" ht="7.5" customHeight="1">
      <c r="A80" s="78"/>
      <c r="B80" s="267"/>
      <c r="C80" s="246"/>
      <c r="D80" s="245"/>
      <c r="E80" s="260"/>
      <c r="F80" s="78"/>
      <c r="G80" s="85"/>
    </row>
    <row r="81" spans="1:8" ht="15" customHeight="1">
      <c r="A81" s="78"/>
      <c r="B81" s="267"/>
      <c r="C81" s="248" t="s">
        <v>202</v>
      </c>
      <c r="D81" s="240">
        <v>0</v>
      </c>
      <c r="E81" s="263">
        <v>0</v>
      </c>
      <c r="F81" s="88"/>
      <c r="G81" s="89"/>
    </row>
    <row r="82" spans="1:8" ht="7.5" customHeight="1">
      <c r="A82" s="78"/>
      <c r="B82" s="267"/>
      <c r="C82" s="246"/>
      <c r="D82" s="245"/>
      <c r="E82" s="260"/>
      <c r="F82" s="78"/>
      <c r="G82" s="85"/>
    </row>
    <row r="83" spans="1:8" ht="15" customHeight="1">
      <c r="A83" s="78"/>
      <c r="B83" s="261" t="s">
        <v>102</v>
      </c>
      <c r="C83" s="245"/>
      <c r="D83" s="242">
        <v>528887710</v>
      </c>
      <c r="E83" s="264">
        <v>528171810</v>
      </c>
      <c r="F83" s="86">
        <f>+D83-E83</f>
        <v>715900</v>
      </c>
      <c r="G83" s="93">
        <f>+F83/E83</f>
        <v>1.3554301582282477E-3</v>
      </c>
    </row>
    <row r="84" spans="1:8" ht="7.5" customHeight="1">
      <c r="A84" s="78"/>
      <c r="B84" s="267"/>
      <c r="C84" s="245"/>
      <c r="D84" s="242"/>
      <c r="E84" s="266"/>
      <c r="F84" s="84"/>
      <c r="G84" s="98"/>
    </row>
    <row r="85" spans="1:8" ht="15" customHeight="1" thickBot="1">
      <c r="A85" s="78"/>
      <c r="B85" s="337" t="s">
        <v>222</v>
      </c>
      <c r="C85" s="338"/>
      <c r="D85" s="268">
        <v>-11425192</v>
      </c>
      <c r="E85" s="269">
        <v>-14027206</v>
      </c>
      <c r="F85" s="206">
        <f>+D85-E85</f>
        <v>2602014</v>
      </c>
      <c r="G85" s="207">
        <f>+F85/E85</f>
        <v>-0.18549766788910066</v>
      </c>
    </row>
    <row r="86" spans="1:8" ht="6.75" customHeight="1">
      <c r="A86" s="78"/>
      <c r="B86" s="78"/>
      <c r="C86" s="78"/>
      <c r="D86" s="78"/>
      <c r="F86" s="78"/>
      <c r="G86" s="78"/>
    </row>
    <row r="87" spans="1:8" ht="34.5" customHeight="1">
      <c r="B87" s="84"/>
      <c r="C87" s="339" t="s">
        <v>104</v>
      </c>
      <c r="D87" s="339"/>
      <c r="E87" s="339"/>
      <c r="F87" s="88"/>
      <c r="G87" s="78"/>
    </row>
    <row r="88" spans="1:8" ht="6" customHeight="1">
      <c r="B88" s="84"/>
      <c r="C88" s="203"/>
      <c r="D88" s="203"/>
      <c r="E88" s="203"/>
      <c r="F88" s="88"/>
      <c r="G88" s="78"/>
    </row>
    <row r="89" spans="1:8">
      <c r="B89" s="84"/>
      <c r="C89" s="19" t="s">
        <v>249</v>
      </c>
      <c r="D89" s="323" t="s">
        <v>228</v>
      </c>
      <c r="E89" s="323"/>
      <c r="F89" s="19"/>
      <c r="G89" s="19"/>
      <c r="H89" s="19"/>
    </row>
    <row r="90" spans="1:8">
      <c r="B90" s="78"/>
      <c r="C90" s="72" t="s">
        <v>239</v>
      </c>
      <c r="D90" s="323" t="s">
        <v>230</v>
      </c>
      <c r="E90" s="323"/>
      <c r="F90" s="19"/>
      <c r="G90" s="19"/>
      <c r="H90" s="19"/>
    </row>
    <row r="91" spans="1:8">
      <c r="B91" s="78"/>
      <c r="C91" s="19"/>
      <c r="D91" s="323" t="s">
        <v>231</v>
      </c>
      <c r="E91" s="323"/>
      <c r="F91" s="19"/>
      <c r="G91" s="19"/>
      <c r="H91" s="19"/>
    </row>
    <row r="92" spans="1:8">
      <c r="B92" s="78"/>
      <c r="C92" s="19"/>
      <c r="D92" s="19"/>
      <c r="E92" s="19"/>
      <c r="F92" s="19"/>
      <c r="G92" s="19"/>
      <c r="H92" s="19"/>
    </row>
    <row r="93" spans="1:8">
      <c r="B93" s="78"/>
      <c r="C93" s="19"/>
      <c r="D93" s="19"/>
      <c r="E93" s="19"/>
      <c r="F93" s="19"/>
      <c r="G93" s="19"/>
      <c r="H93" s="19"/>
    </row>
    <row r="94" spans="1:8" ht="5.25" customHeight="1">
      <c r="B94" s="78"/>
      <c r="C94" s="101"/>
      <c r="D94" s="345"/>
      <c r="E94" s="345"/>
      <c r="F94" s="103"/>
      <c r="G94" s="103"/>
      <c r="H94" s="102"/>
    </row>
    <row r="95" spans="1:8">
      <c r="B95" s="78"/>
      <c r="C95" s="101"/>
      <c r="D95" s="345"/>
      <c r="E95" s="345"/>
      <c r="F95" s="103"/>
      <c r="G95" s="103"/>
      <c r="H95" s="102"/>
    </row>
    <row r="96" spans="1:8">
      <c r="B96" s="79"/>
    </row>
    <row r="97" spans="2:2">
      <c r="B97" s="79"/>
    </row>
    <row r="98" spans="2:2">
      <c r="B98" s="79"/>
    </row>
    <row r="99" spans="2:2">
      <c r="B99" s="79"/>
    </row>
    <row r="100" spans="2:2">
      <c r="B100" s="79"/>
    </row>
    <row r="101" spans="2:2">
      <c r="B101" s="79"/>
    </row>
    <row r="102" spans="2:2">
      <c r="B102" s="79"/>
    </row>
    <row r="103" spans="2:2">
      <c r="B103" s="79"/>
    </row>
    <row r="104" spans="2:2">
      <c r="B104" s="79"/>
    </row>
    <row r="105" spans="2:2">
      <c r="B105" s="79"/>
    </row>
    <row r="106" spans="2:2">
      <c r="B106" s="79"/>
    </row>
    <row r="107" spans="2:2">
      <c r="B107" s="79"/>
    </row>
    <row r="108" spans="2:2">
      <c r="B108" s="79"/>
    </row>
    <row r="109" spans="2:2">
      <c r="B109" s="79"/>
    </row>
    <row r="110" spans="2:2">
      <c r="B110" s="79"/>
    </row>
    <row r="111" spans="2:2">
      <c r="B111" s="79"/>
    </row>
    <row r="112" spans="2:2">
      <c r="B112" s="79"/>
    </row>
    <row r="113" spans="2:2">
      <c r="B113" s="79"/>
    </row>
    <row r="114" spans="2:2">
      <c r="B114" s="79"/>
    </row>
    <row r="115" spans="2:2">
      <c r="B115" s="79"/>
    </row>
    <row r="116" spans="2:2">
      <c r="B116" s="79"/>
    </row>
    <row r="117" spans="2:2">
      <c r="B117" s="79"/>
    </row>
    <row r="118" spans="2:2">
      <c r="B118" s="79"/>
    </row>
    <row r="119" spans="2:2">
      <c r="B119" s="79"/>
    </row>
    <row r="120" spans="2:2">
      <c r="B120" s="79"/>
    </row>
    <row r="121" spans="2:2">
      <c r="B121" s="79"/>
    </row>
    <row r="122" spans="2:2">
      <c r="B122" s="79"/>
    </row>
    <row r="123" spans="2:2">
      <c r="B123" s="79"/>
    </row>
    <row r="124" spans="2:2">
      <c r="B124" s="79"/>
    </row>
    <row r="125" spans="2:2">
      <c r="B125" s="79"/>
    </row>
    <row r="126" spans="2:2">
      <c r="B126" s="79"/>
    </row>
    <row r="127" spans="2:2">
      <c r="B127" s="79"/>
    </row>
  </sheetData>
  <mergeCells count="13">
    <mergeCell ref="D91:E91"/>
    <mergeCell ref="D94:E94"/>
    <mergeCell ref="D95:E95"/>
    <mergeCell ref="D89:E89"/>
    <mergeCell ref="D90:E90"/>
    <mergeCell ref="B2:E2"/>
    <mergeCell ref="B3:E3"/>
    <mergeCell ref="B4:E4"/>
    <mergeCell ref="B85:C85"/>
    <mergeCell ref="C87:E87"/>
    <mergeCell ref="C7:D7"/>
    <mergeCell ref="B22:C22"/>
    <mergeCell ref="B8:C8"/>
  </mergeCells>
  <printOptions horizontalCentered="1"/>
  <pageMargins left="0" right="0" top="0.35433070866141736" bottom="0.35433070866141736" header="0" footer="0"/>
  <pageSetup scale="59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88"/>
  <sheetViews>
    <sheetView topLeftCell="A5" zoomScale="80" zoomScaleNormal="80" zoomScaleSheetLayoutView="100" workbookViewId="0">
      <selection activeCell="B31" sqref="B31:H31"/>
    </sheetView>
  </sheetViews>
  <sheetFormatPr baseColWidth="10" defaultRowHeight="14.4"/>
  <cols>
    <col min="1" max="1" width="2.6640625" customWidth="1"/>
    <col min="2" max="2" width="2.33203125" style="3" customWidth="1"/>
    <col min="3" max="3" width="68.88671875" customWidth="1"/>
    <col min="4" max="4" width="25.6640625" customWidth="1"/>
    <col min="5" max="5" width="24" customWidth="1"/>
    <col min="6" max="6" width="20.44140625" customWidth="1"/>
    <col min="7" max="7" width="18.33203125" customWidth="1"/>
    <col min="8" max="8" width="16.109375" bestFit="1" customWidth="1"/>
  </cols>
  <sheetData>
    <row r="1" spans="1:8" ht="15">
      <c r="A1" s="7"/>
      <c r="B1" s="346" t="s">
        <v>247</v>
      </c>
      <c r="C1" s="347"/>
      <c r="D1" s="347"/>
      <c r="E1" s="347"/>
      <c r="F1" s="347"/>
      <c r="G1" s="347"/>
      <c r="H1" s="348"/>
    </row>
    <row r="2" spans="1:8" ht="15">
      <c r="A2" s="7"/>
      <c r="B2" s="349" t="s">
        <v>257</v>
      </c>
      <c r="C2" s="350"/>
      <c r="D2" s="350"/>
      <c r="E2" s="350"/>
      <c r="F2" s="350"/>
      <c r="G2" s="350"/>
      <c r="H2" s="351"/>
    </row>
    <row r="3" spans="1:8" ht="15">
      <c r="A3" s="7"/>
      <c r="B3" s="352" t="s">
        <v>21</v>
      </c>
      <c r="C3" s="353"/>
      <c r="D3" s="353"/>
      <c r="E3" s="353"/>
      <c r="F3" s="353"/>
      <c r="G3" s="353"/>
      <c r="H3" s="354"/>
    </row>
    <row r="4" spans="1:8" ht="16.2">
      <c r="A4" s="7"/>
      <c r="B4" s="281"/>
      <c r="C4" s="359" t="s">
        <v>225</v>
      </c>
      <c r="D4" s="359"/>
      <c r="E4" s="359"/>
      <c r="F4" s="251"/>
      <c r="G4" s="251"/>
      <c r="H4" s="282"/>
    </row>
    <row r="5" spans="1:8" ht="74.25" customHeight="1">
      <c r="A5" s="280"/>
      <c r="B5" s="343" t="s">
        <v>212</v>
      </c>
      <c r="C5" s="344"/>
      <c r="D5" s="187" t="s">
        <v>60</v>
      </c>
      <c r="E5" s="187" t="s">
        <v>218</v>
      </c>
      <c r="F5" s="187" t="s">
        <v>219</v>
      </c>
      <c r="G5" s="187" t="s">
        <v>220</v>
      </c>
      <c r="H5" s="283" t="s">
        <v>181</v>
      </c>
    </row>
    <row r="6" spans="1:8" ht="13.5" customHeight="1">
      <c r="A6" s="280"/>
      <c r="B6" s="284"/>
      <c r="C6" s="270"/>
      <c r="D6" s="271"/>
      <c r="E6" s="272"/>
      <c r="F6" s="273"/>
      <c r="G6" s="273"/>
      <c r="H6" s="285"/>
    </row>
    <row r="7" spans="1:8" ht="13.5" customHeight="1">
      <c r="A7" s="280"/>
      <c r="B7" s="286" t="s">
        <v>254</v>
      </c>
      <c r="C7" s="271"/>
      <c r="D7" s="274">
        <v>532225576</v>
      </c>
      <c r="E7" s="275">
        <v>0</v>
      </c>
      <c r="F7" s="275">
        <v>0</v>
      </c>
      <c r="G7" s="275">
        <v>0</v>
      </c>
      <c r="H7" s="287">
        <v>532225576</v>
      </c>
    </row>
    <row r="8" spans="1:8" ht="13.5" customHeight="1">
      <c r="A8" s="280"/>
      <c r="B8" s="286"/>
      <c r="C8" s="272" t="s">
        <v>14</v>
      </c>
      <c r="D8" s="276">
        <v>521606757</v>
      </c>
      <c r="E8" s="277"/>
      <c r="F8" s="275">
        <v>0</v>
      </c>
      <c r="G8" s="275">
        <v>0</v>
      </c>
      <c r="H8" s="288">
        <v>521606757</v>
      </c>
    </row>
    <row r="9" spans="1:8" ht="13.5" customHeight="1">
      <c r="A9" s="280"/>
      <c r="B9" s="286"/>
      <c r="C9" s="272" t="s">
        <v>3</v>
      </c>
      <c r="D9" s="278">
        <v>10618819</v>
      </c>
      <c r="E9" s="275">
        <v>0</v>
      </c>
      <c r="F9" s="275">
        <v>0</v>
      </c>
      <c r="G9" s="275">
        <v>0</v>
      </c>
      <c r="H9" s="289">
        <v>10618819</v>
      </c>
    </row>
    <row r="10" spans="1:8" ht="13.5" customHeight="1">
      <c r="A10" s="280"/>
      <c r="B10" s="286"/>
      <c r="C10" s="272" t="s">
        <v>146</v>
      </c>
      <c r="D10" s="275">
        <v>0</v>
      </c>
      <c r="E10" s="275">
        <v>0</v>
      </c>
      <c r="F10" s="275">
        <v>0</v>
      </c>
      <c r="G10" s="275">
        <v>0</v>
      </c>
      <c r="H10" s="288">
        <v>0</v>
      </c>
    </row>
    <row r="11" spans="1:8" ht="13.5" customHeight="1">
      <c r="A11" s="280"/>
      <c r="B11" s="286"/>
      <c r="C11" s="272"/>
      <c r="D11" s="271"/>
      <c r="E11" s="272"/>
      <c r="F11" s="273"/>
      <c r="G11" s="273"/>
      <c r="H11" s="285"/>
    </row>
    <row r="12" spans="1:8" ht="13.5" customHeight="1">
      <c r="A12" s="280"/>
      <c r="B12" s="286" t="s">
        <v>253</v>
      </c>
      <c r="C12" s="272"/>
      <c r="D12" s="275">
        <v>0</v>
      </c>
      <c r="E12" s="275">
        <v>745066697</v>
      </c>
      <c r="F12" s="275">
        <v>-14027206</v>
      </c>
      <c r="G12" s="275">
        <v>0</v>
      </c>
      <c r="H12" s="290">
        <v>731039491</v>
      </c>
    </row>
    <row r="13" spans="1:8" ht="13.5" customHeight="1">
      <c r="A13" s="280"/>
      <c r="B13" s="286"/>
      <c r="C13" s="272" t="s">
        <v>103</v>
      </c>
      <c r="D13" s="275">
        <v>0</v>
      </c>
      <c r="E13" s="272"/>
      <c r="F13" s="279">
        <v>-14027206</v>
      </c>
      <c r="G13" s="273"/>
      <c r="H13" s="288">
        <v>-14027206</v>
      </c>
    </row>
    <row r="14" spans="1:8" ht="13.5" customHeight="1">
      <c r="A14" s="280"/>
      <c r="B14" s="286"/>
      <c r="C14" s="272" t="s">
        <v>148</v>
      </c>
      <c r="D14" s="275">
        <v>0</v>
      </c>
      <c r="E14" s="279">
        <v>-49709243</v>
      </c>
      <c r="F14" s="275">
        <v>0</v>
      </c>
      <c r="G14" s="275">
        <v>0</v>
      </c>
      <c r="H14" s="288">
        <v>-49709243</v>
      </c>
    </row>
    <row r="15" spans="1:8" ht="13.5" customHeight="1">
      <c r="A15" s="280"/>
      <c r="B15" s="286"/>
      <c r="C15" s="272" t="s">
        <v>182</v>
      </c>
      <c r="D15" s="275">
        <v>0</v>
      </c>
      <c r="E15" s="279">
        <v>890774070</v>
      </c>
      <c r="F15" s="275">
        <v>0</v>
      </c>
      <c r="G15" s="275">
        <v>0</v>
      </c>
      <c r="H15" s="288">
        <v>890774070</v>
      </c>
    </row>
    <row r="16" spans="1:8" ht="13.5" customHeight="1">
      <c r="A16" s="280"/>
      <c r="B16" s="286"/>
      <c r="C16" s="272" t="s">
        <v>150</v>
      </c>
      <c r="D16" s="275">
        <v>0</v>
      </c>
      <c r="E16" s="272"/>
      <c r="F16" s="273"/>
      <c r="G16" s="273"/>
      <c r="H16" s="288">
        <v>0</v>
      </c>
    </row>
    <row r="17" spans="1:11" ht="13.5" customHeight="1">
      <c r="A17" s="280"/>
      <c r="B17" s="286"/>
      <c r="C17" s="272" t="s">
        <v>62</v>
      </c>
      <c r="D17" s="271"/>
      <c r="E17" s="279">
        <v>-95998130</v>
      </c>
      <c r="F17" s="273"/>
      <c r="G17" s="273"/>
      <c r="H17" s="288">
        <v>-95998130</v>
      </c>
    </row>
    <row r="18" spans="1:11" ht="13.5" customHeight="1">
      <c r="A18" s="280"/>
      <c r="B18" s="286"/>
      <c r="C18" s="272"/>
      <c r="D18" s="271"/>
      <c r="E18" s="279"/>
      <c r="F18" s="273"/>
      <c r="G18" s="273"/>
      <c r="H18" s="288"/>
    </row>
    <row r="19" spans="1:11" ht="27" customHeight="1">
      <c r="A19" s="280"/>
      <c r="B19" s="357" t="s">
        <v>252</v>
      </c>
      <c r="C19" s="358"/>
      <c r="D19" s="275">
        <v>0</v>
      </c>
      <c r="E19" s="275">
        <v>0</v>
      </c>
      <c r="F19" s="275">
        <v>0</v>
      </c>
      <c r="G19" s="275">
        <v>0</v>
      </c>
      <c r="H19" s="290">
        <v>0</v>
      </c>
    </row>
    <row r="20" spans="1:11" ht="13.5" customHeight="1">
      <c r="A20" s="280"/>
      <c r="B20" s="286"/>
      <c r="C20" s="272"/>
      <c r="D20" s="271"/>
      <c r="E20" s="279"/>
      <c r="F20" s="273"/>
      <c r="G20" s="273"/>
      <c r="H20" s="288"/>
    </row>
    <row r="21" spans="1:11" ht="13.5" customHeight="1">
      <c r="A21" s="280"/>
      <c r="B21" s="286"/>
      <c r="C21" s="272" t="s">
        <v>65</v>
      </c>
      <c r="D21" s="275">
        <v>0</v>
      </c>
      <c r="E21" s="275">
        <v>0</v>
      </c>
      <c r="F21" s="275">
        <v>0</v>
      </c>
      <c r="G21" s="275">
        <v>0</v>
      </c>
      <c r="H21" s="288">
        <v>0</v>
      </c>
    </row>
    <row r="22" spans="1:11" ht="13.5" customHeight="1">
      <c r="A22" s="280"/>
      <c r="B22" s="286"/>
      <c r="C22" s="272" t="s">
        <v>155</v>
      </c>
      <c r="D22" s="275">
        <v>0</v>
      </c>
      <c r="E22" s="275">
        <v>0</v>
      </c>
      <c r="F22" s="275">
        <v>0</v>
      </c>
      <c r="G22" s="275">
        <v>0</v>
      </c>
      <c r="H22" s="288">
        <v>0</v>
      </c>
    </row>
    <row r="23" spans="1:11" ht="13.5" customHeight="1">
      <c r="A23" s="280"/>
      <c r="B23" s="286"/>
      <c r="C23" s="272"/>
      <c r="D23" s="271"/>
      <c r="E23" s="272"/>
      <c r="F23" s="273"/>
      <c r="G23" s="273"/>
      <c r="H23" s="285"/>
    </row>
    <row r="24" spans="1:11" ht="13.5" customHeight="1">
      <c r="A24" s="280"/>
      <c r="B24" s="286" t="s">
        <v>251</v>
      </c>
      <c r="C24" s="271"/>
      <c r="D24" s="274">
        <v>532225576</v>
      </c>
      <c r="E24" s="274">
        <v>745066697</v>
      </c>
      <c r="F24" s="275">
        <v>-14027206</v>
      </c>
      <c r="G24" s="275">
        <v>0</v>
      </c>
      <c r="H24" s="287">
        <v>1263265067</v>
      </c>
    </row>
    <row r="25" spans="1:11" ht="13.5" customHeight="1">
      <c r="A25" s="280"/>
      <c r="B25" s="286"/>
      <c r="C25" s="272"/>
      <c r="D25" s="274"/>
      <c r="E25" s="274"/>
      <c r="F25" s="273"/>
      <c r="G25" s="273"/>
      <c r="H25" s="285"/>
    </row>
    <row r="26" spans="1:11" ht="26.25" customHeight="1">
      <c r="A26" s="280"/>
      <c r="B26" s="355" t="s">
        <v>263</v>
      </c>
      <c r="C26" s="356"/>
      <c r="D26" s="275">
        <v>6331</v>
      </c>
      <c r="E26" s="275">
        <v>0</v>
      </c>
      <c r="F26" s="275">
        <v>0</v>
      </c>
      <c r="G26" s="275">
        <v>0</v>
      </c>
      <c r="H26" s="290">
        <v>6331</v>
      </c>
    </row>
    <row r="27" spans="1:11" ht="13.5" customHeight="1">
      <c r="A27" s="280"/>
      <c r="B27" s="286"/>
      <c r="C27" s="272" t="s">
        <v>14</v>
      </c>
      <c r="D27" s="279">
        <v>0</v>
      </c>
      <c r="E27" s="275">
        <v>0</v>
      </c>
      <c r="F27" s="279">
        <v>0</v>
      </c>
      <c r="G27" s="275">
        <v>0</v>
      </c>
      <c r="H27" s="288">
        <v>0</v>
      </c>
      <c r="K27" s="322"/>
    </row>
    <row r="28" spans="1:11" ht="13.5" customHeight="1">
      <c r="A28" s="280"/>
      <c r="B28" s="286"/>
      <c r="C28" s="272" t="s">
        <v>3</v>
      </c>
      <c r="D28" s="279">
        <v>6331</v>
      </c>
      <c r="E28" s="275">
        <v>0</v>
      </c>
      <c r="F28" s="279">
        <v>0</v>
      </c>
      <c r="G28" s="275">
        <v>0</v>
      </c>
      <c r="H28" s="288">
        <v>6331</v>
      </c>
    </row>
    <row r="29" spans="1:11" ht="13.5" customHeight="1">
      <c r="A29" s="280"/>
      <c r="B29" s="286"/>
      <c r="C29" s="272" t="s">
        <v>146</v>
      </c>
      <c r="D29" s="275">
        <v>0</v>
      </c>
      <c r="E29" s="275">
        <v>0</v>
      </c>
      <c r="F29" s="279">
        <v>0</v>
      </c>
      <c r="G29" s="275">
        <v>0</v>
      </c>
      <c r="H29" s="288">
        <v>0</v>
      </c>
    </row>
    <row r="30" spans="1:11" ht="13.5" customHeight="1">
      <c r="A30" s="280"/>
      <c r="B30" s="286"/>
      <c r="C30" s="272"/>
      <c r="D30" s="272"/>
      <c r="E30" s="272"/>
      <c r="F30" s="273"/>
      <c r="G30" s="278"/>
      <c r="H30" s="285"/>
    </row>
    <row r="31" spans="1:11" ht="27" customHeight="1">
      <c r="A31" s="280"/>
      <c r="B31" s="355" t="s">
        <v>262</v>
      </c>
      <c r="C31" s="356"/>
      <c r="D31" s="275">
        <v>0</v>
      </c>
      <c r="E31" s="275">
        <v>-14027200</v>
      </c>
      <c r="F31" s="275">
        <v>2908634</v>
      </c>
      <c r="G31" s="275">
        <v>0</v>
      </c>
      <c r="H31" s="290">
        <v>-11118566</v>
      </c>
    </row>
    <row r="32" spans="1:11" ht="13.5" customHeight="1">
      <c r="A32" s="280"/>
      <c r="B32" s="286"/>
      <c r="C32" s="272" t="s">
        <v>103</v>
      </c>
      <c r="D32" s="275">
        <v>0</v>
      </c>
      <c r="E32" s="275">
        <v>0</v>
      </c>
      <c r="F32" s="279">
        <v>-11425192</v>
      </c>
      <c r="G32" s="275">
        <v>0</v>
      </c>
      <c r="H32" s="288">
        <v>-11425192</v>
      </c>
    </row>
    <row r="33" spans="1:8" ht="13.5" customHeight="1">
      <c r="A33" s="280"/>
      <c r="B33" s="286"/>
      <c r="C33" s="272" t="s">
        <v>148</v>
      </c>
      <c r="D33" s="275">
        <v>0</v>
      </c>
      <c r="E33" s="279">
        <v>-14027200</v>
      </c>
      <c r="F33" s="279">
        <v>14027206</v>
      </c>
      <c r="G33" s="275">
        <v>0</v>
      </c>
      <c r="H33" s="288">
        <v>6</v>
      </c>
    </row>
    <row r="34" spans="1:8" ht="13.5" customHeight="1">
      <c r="A34" s="280"/>
      <c r="B34" s="286"/>
      <c r="C34" s="272" t="s">
        <v>182</v>
      </c>
      <c r="D34" s="275">
        <v>0</v>
      </c>
      <c r="E34" s="279">
        <v>0</v>
      </c>
      <c r="F34" s="279">
        <v>308396</v>
      </c>
      <c r="G34" s="278"/>
      <c r="H34" s="288">
        <v>308396</v>
      </c>
    </row>
    <row r="35" spans="1:8" ht="13.5" customHeight="1">
      <c r="A35" s="280"/>
      <c r="B35" s="286"/>
      <c r="C35" s="272" t="s">
        <v>150</v>
      </c>
      <c r="D35" s="275">
        <v>0</v>
      </c>
      <c r="E35" s="272"/>
      <c r="F35" s="273"/>
      <c r="G35" s="278"/>
      <c r="H35" s="288">
        <v>0</v>
      </c>
    </row>
    <row r="36" spans="1:8" ht="13.5" customHeight="1">
      <c r="A36" s="280"/>
      <c r="B36" s="286"/>
      <c r="C36" s="272" t="s">
        <v>62</v>
      </c>
      <c r="D36" s="275">
        <v>0</v>
      </c>
      <c r="E36" s="279">
        <v>0</v>
      </c>
      <c r="F36" s="276">
        <v>-1776</v>
      </c>
      <c r="G36" s="278"/>
      <c r="H36" s="288">
        <v>-1776</v>
      </c>
    </row>
    <row r="37" spans="1:8" ht="13.5" customHeight="1">
      <c r="A37" s="280"/>
      <c r="B37" s="286"/>
      <c r="C37" s="272"/>
      <c r="D37" s="272"/>
      <c r="E37" s="272"/>
      <c r="F37" s="273"/>
      <c r="G37" s="278"/>
      <c r="H37" s="285"/>
    </row>
    <row r="38" spans="1:8" ht="42" customHeight="1">
      <c r="A38" s="280"/>
      <c r="B38" s="355" t="s">
        <v>264</v>
      </c>
      <c r="C38" s="356"/>
      <c r="D38" s="275">
        <v>0</v>
      </c>
      <c r="E38" s="275">
        <v>0</v>
      </c>
      <c r="F38" s="275">
        <v>0</v>
      </c>
      <c r="G38" s="275">
        <v>0</v>
      </c>
      <c r="H38" s="290">
        <v>0</v>
      </c>
    </row>
    <row r="39" spans="1:8" ht="13.5" customHeight="1">
      <c r="A39" s="280"/>
      <c r="B39" s="286"/>
      <c r="C39" s="272"/>
      <c r="D39" s="275"/>
      <c r="E39" s="275"/>
      <c r="F39" s="279"/>
      <c r="G39" s="275"/>
      <c r="H39" s="288"/>
    </row>
    <row r="40" spans="1:8" ht="13.5" customHeight="1">
      <c r="A40" s="280"/>
      <c r="B40" s="286"/>
      <c r="C40" s="272" t="s">
        <v>65</v>
      </c>
      <c r="D40" s="279">
        <v>0</v>
      </c>
      <c r="E40" s="279">
        <v>0</v>
      </c>
      <c r="F40" s="279">
        <v>0</v>
      </c>
      <c r="G40" s="279">
        <v>0</v>
      </c>
      <c r="H40" s="288">
        <v>0</v>
      </c>
    </row>
    <row r="41" spans="1:8" ht="13.5" customHeight="1">
      <c r="A41" s="280"/>
      <c r="B41" s="286"/>
      <c r="C41" s="272" t="s">
        <v>206</v>
      </c>
      <c r="D41" s="272"/>
      <c r="E41" s="272"/>
      <c r="F41" s="273"/>
      <c r="G41" s="278"/>
      <c r="H41" s="285"/>
    </row>
    <row r="42" spans="1:8" ht="13.5" customHeight="1">
      <c r="A42" s="280"/>
      <c r="B42" s="286"/>
      <c r="C42" s="272"/>
      <c r="D42" s="272"/>
      <c r="E42" s="272"/>
      <c r="F42" s="273"/>
      <c r="G42" s="278"/>
      <c r="H42" s="285"/>
    </row>
    <row r="43" spans="1:8" ht="30" customHeight="1">
      <c r="A43" s="280"/>
      <c r="B43" s="355" t="s">
        <v>265</v>
      </c>
      <c r="C43" s="356"/>
      <c r="D43" s="274">
        <v>532231907</v>
      </c>
      <c r="E43" s="275">
        <v>731039497</v>
      </c>
      <c r="F43" s="275">
        <v>-11118572</v>
      </c>
      <c r="G43" s="279">
        <v>0</v>
      </c>
      <c r="H43" s="287">
        <v>1252152832</v>
      </c>
    </row>
    <row r="44" spans="1:8" ht="13.5" customHeight="1" thickBot="1">
      <c r="A44" s="280"/>
      <c r="B44" s="291"/>
      <c r="C44" s="292"/>
      <c r="D44" s="292"/>
      <c r="E44" s="292"/>
      <c r="F44" s="293"/>
      <c r="G44" s="293"/>
      <c r="H44" s="294"/>
    </row>
    <row r="45" spans="1:8">
      <c r="A45" s="7"/>
      <c r="B45" s="8"/>
      <c r="C45" s="5" t="s">
        <v>104</v>
      </c>
      <c r="D45" s="7"/>
      <c r="E45" s="7"/>
      <c r="F45" s="10"/>
      <c r="G45" s="10"/>
      <c r="H45" s="7"/>
    </row>
    <row r="46" spans="1:8">
      <c r="A46" s="7"/>
      <c r="B46" s="8"/>
      <c r="C46" s="5"/>
      <c r="D46" s="7"/>
      <c r="E46" s="7"/>
      <c r="F46" s="10"/>
      <c r="G46" s="10"/>
      <c r="H46" s="7"/>
    </row>
    <row r="47" spans="1:8">
      <c r="A47" s="7"/>
      <c r="B47" s="8"/>
      <c r="C47" s="5"/>
      <c r="F47" s="7"/>
      <c r="G47" s="7"/>
      <c r="H47" s="7"/>
    </row>
    <row r="48" spans="1:8">
      <c r="A48" s="7"/>
      <c r="B48" s="8"/>
      <c r="C48" s="19" t="s">
        <v>250</v>
      </c>
      <c r="F48" s="323" t="s">
        <v>228</v>
      </c>
      <c r="G48" s="323"/>
      <c r="H48" s="7"/>
    </row>
    <row r="49" spans="1:8">
      <c r="A49" s="7"/>
      <c r="B49" s="8"/>
      <c r="C49" s="72" t="s">
        <v>239</v>
      </c>
      <c r="F49" s="323" t="s">
        <v>230</v>
      </c>
      <c r="G49" s="323"/>
      <c r="H49" s="7"/>
    </row>
    <row r="50" spans="1:8">
      <c r="A50" s="7"/>
      <c r="B50" s="8"/>
      <c r="C50" s="19"/>
      <c r="F50" s="323" t="s">
        <v>231</v>
      </c>
      <c r="G50" s="323"/>
      <c r="H50" s="7"/>
    </row>
    <row r="51" spans="1:8">
      <c r="A51" s="7"/>
      <c r="B51" s="8"/>
      <c r="C51" s="12"/>
      <c r="D51" s="5"/>
      <c r="E51" s="7"/>
      <c r="F51" s="11"/>
      <c r="G51" s="11"/>
      <c r="H51" s="7"/>
    </row>
    <row r="52" spans="1:8">
      <c r="A52" s="7"/>
      <c r="B52" s="7"/>
      <c r="C52" s="12"/>
      <c r="D52" s="5"/>
      <c r="E52" s="7"/>
      <c r="F52" s="11"/>
      <c r="G52" s="11"/>
      <c r="H52" s="7"/>
    </row>
    <row r="53" spans="1:8">
      <c r="A53" s="7"/>
      <c r="B53" s="7"/>
      <c r="C53" s="7"/>
      <c r="D53" s="7"/>
      <c r="E53" s="7"/>
      <c r="F53" s="10"/>
      <c r="G53" s="10"/>
      <c r="H53" s="7"/>
    </row>
    <row r="54" spans="1:8">
      <c r="B54"/>
      <c r="F54" s="4"/>
      <c r="G54" s="4"/>
    </row>
    <row r="55" spans="1:8">
      <c r="B55"/>
      <c r="F55" s="4"/>
      <c r="G55" s="4"/>
    </row>
    <row r="56" spans="1:8">
      <c r="B56"/>
      <c r="C56" s="156"/>
      <c r="F56" s="4"/>
      <c r="G56" s="4"/>
    </row>
    <row r="57" spans="1:8">
      <c r="B57"/>
      <c r="F57" s="4"/>
      <c r="G57" s="4"/>
    </row>
    <row r="58" spans="1:8">
      <c r="B58"/>
      <c r="F58" s="4"/>
      <c r="G58" s="4"/>
    </row>
    <row r="59" spans="1:8">
      <c r="B59"/>
      <c r="F59" s="4"/>
      <c r="G59" s="4"/>
    </row>
    <row r="60" spans="1:8">
      <c r="B60"/>
      <c r="F60" s="4"/>
      <c r="G60" s="4"/>
    </row>
    <row r="61" spans="1:8">
      <c r="B61"/>
      <c r="F61" s="4"/>
      <c r="G61" s="4"/>
    </row>
    <row r="62" spans="1:8">
      <c r="B62"/>
      <c r="F62" s="4"/>
      <c r="G62" s="4"/>
    </row>
    <row r="63" spans="1:8">
      <c r="B63"/>
      <c r="F63" s="4"/>
      <c r="G63" s="4"/>
    </row>
    <row r="64" spans="1:8">
      <c r="B64"/>
      <c r="F64" s="4"/>
      <c r="G64" s="4"/>
    </row>
    <row r="65" spans="2:7">
      <c r="B65"/>
      <c r="F65" s="4"/>
      <c r="G65" s="4"/>
    </row>
    <row r="66" spans="2:7">
      <c r="B66"/>
      <c r="F66" s="4"/>
      <c r="G66" s="4"/>
    </row>
    <row r="67" spans="2:7">
      <c r="B67"/>
      <c r="F67" s="4"/>
      <c r="G67" s="4"/>
    </row>
    <row r="68" spans="2:7">
      <c r="B68"/>
      <c r="F68" s="4"/>
      <c r="G68" s="4"/>
    </row>
    <row r="69" spans="2:7">
      <c r="B69"/>
      <c r="F69" s="4"/>
      <c r="G69" s="4"/>
    </row>
    <row r="70" spans="2:7">
      <c r="B70"/>
      <c r="F70" s="4"/>
      <c r="G70" s="4"/>
    </row>
    <row r="71" spans="2:7">
      <c r="B71"/>
      <c r="F71" s="4"/>
      <c r="G71" s="4"/>
    </row>
    <row r="72" spans="2:7">
      <c r="B72"/>
      <c r="F72" s="4"/>
      <c r="G72" s="4"/>
    </row>
    <row r="73" spans="2:7">
      <c r="B73"/>
      <c r="F73" s="4"/>
      <c r="G73" s="4"/>
    </row>
    <row r="74" spans="2:7">
      <c r="B74"/>
      <c r="F74" s="4"/>
      <c r="G74" s="4"/>
    </row>
    <row r="75" spans="2:7">
      <c r="B75"/>
      <c r="F75" s="4"/>
      <c r="G75" s="4"/>
    </row>
    <row r="76" spans="2:7">
      <c r="B76"/>
      <c r="F76" s="4"/>
      <c r="G76" s="4"/>
    </row>
    <row r="77" spans="2:7">
      <c r="B77"/>
      <c r="F77" s="4"/>
      <c r="G77" s="4"/>
    </row>
    <row r="78" spans="2:7">
      <c r="B78"/>
      <c r="F78" s="4"/>
      <c r="G78" s="4"/>
    </row>
    <row r="79" spans="2:7">
      <c r="B79"/>
      <c r="F79" s="4"/>
      <c r="G79" s="4"/>
    </row>
    <row r="80" spans="2:7">
      <c r="B80"/>
      <c r="F80" s="4"/>
      <c r="G80" s="4"/>
    </row>
    <row r="81" spans="2:7">
      <c r="B81"/>
      <c r="F81" s="4"/>
      <c r="G81" s="4"/>
    </row>
    <row r="82" spans="2:7">
      <c r="B82"/>
      <c r="F82" s="4"/>
      <c r="G82" s="4"/>
    </row>
    <row r="83" spans="2:7">
      <c r="B83"/>
      <c r="F83" s="4"/>
      <c r="G83" s="4"/>
    </row>
    <row r="84" spans="2:7">
      <c r="B84"/>
      <c r="F84" s="4"/>
      <c r="G84" s="4"/>
    </row>
    <row r="85" spans="2:7">
      <c r="B85"/>
      <c r="F85" s="4"/>
      <c r="G85" s="4"/>
    </row>
    <row r="86" spans="2:7">
      <c r="B86"/>
      <c r="F86" s="4"/>
      <c r="G86" s="4"/>
    </row>
    <row r="87" spans="2:7">
      <c r="B87"/>
      <c r="F87" s="4"/>
      <c r="G87" s="4"/>
    </row>
    <row r="88" spans="2:7">
      <c r="B88"/>
      <c r="F88" s="4"/>
      <c r="G88" s="4"/>
    </row>
  </sheetData>
  <mergeCells count="13">
    <mergeCell ref="F48:G48"/>
    <mergeCell ref="F49:G49"/>
    <mergeCell ref="F50:G50"/>
    <mergeCell ref="B43:C43"/>
    <mergeCell ref="B1:H1"/>
    <mergeCell ref="B2:H2"/>
    <mergeCell ref="B3:H3"/>
    <mergeCell ref="B5:C5"/>
    <mergeCell ref="B38:C38"/>
    <mergeCell ref="B19:C19"/>
    <mergeCell ref="B26:C26"/>
    <mergeCell ref="B31:C31"/>
    <mergeCell ref="C4:E4"/>
  </mergeCells>
  <printOptions horizontalCentered="1" verticalCentered="1"/>
  <pageMargins left="0" right="0" top="0.74803149606299213" bottom="0.74803149606299213" header="0.31496062992125984" footer="0.31496062992125984"/>
  <pageSetup scale="58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85"/>
  <sheetViews>
    <sheetView view="pageBreakPreview" topLeftCell="A39" zoomScale="110" zoomScaleNormal="80" zoomScaleSheetLayoutView="110" workbookViewId="0">
      <selection activeCell="D65" activeCellId="1" sqref="D67 D65"/>
    </sheetView>
  </sheetViews>
  <sheetFormatPr baseColWidth="10" defaultRowHeight="14.4"/>
  <cols>
    <col min="1" max="1" width="2.6640625" style="1" customWidth="1"/>
    <col min="2" max="2" width="2.33203125" style="2" customWidth="1"/>
    <col min="3" max="3" width="58.44140625" style="1" customWidth="1"/>
    <col min="4" max="4" width="17.88671875" style="1" customWidth="1"/>
    <col min="5" max="5" width="19.5546875" style="1" customWidth="1"/>
  </cols>
  <sheetData>
    <row r="1" spans="1:7" ht="16.2">
      <c r="A1" s="5"/>
      <c r="B1" s="363" t="s">
        <v>211</v>
      </c>
      <c r="C1" s="363"/>
      <c r="D1" s="363"/>
      <c r="E1" s="363"/>
    </row>
    <row r="2" spans="1:7" ht="16.2">
      <c r="A2" s="5"/>
      <c r="B2" s="363" t="s">
        <v>258</v>
      </c>
      <c r="C2" s="363"/>
      <c r="D2" s="363"/>
      <c r="E2" s="363"/>
    </row>
    <row r="3" spans="1:7" ht="16.2">
      <c r="A3" s="5"/>
      <c r="B3" s="363" t="s">
        <v>21</v>
      </c>
      <c r="C3" s="363"/>
      <c r="D3" s="363"/>
      <c r="E3" s="363"/>
    </row>
    <row r="4" spans="1:7" ht="8.25" customHeight="1">
      <c r="A4" s="5"/>
      <c r="B4" s="107"/>
      <c r="C4" s="107"/>
      <c r="D4" s="107"/>
      <c r="E4" s="107"/>
    </row>
    <row r="5" spans="1:7" ht="16.2">
      <c r="A5" s="5"/>
      <c r="B5" s="135"/>
      <c r="C5" s="195" t="s">
        <v>226</v>
      </c>
      <c r="D5" s="192"/>
      <c r="E5" s="135"/>
    </row>
    <row r="6" spans="1:7" ht="15" customHeight="1">
      <c r="A6" s="5"/>
      <c r="B6" s="360" t="s">
        <v>212</v>
      </c>
      <c r="C6" s="361"/>
      <c r="D6" s="189" t="s">
        <v>12</v>
      </c>
      <c r="E6" s="190" t="s">
        <v>126</v>
      </c>
    </row>
    <row r="7" spans="1:7" ht="12" customHeight="1">
      <c r="A7" s="5"/>
      <c r="B7" s="136"/>
      <c r="C7" s="137"/>
      <c r="D7" s="138"/>
      <c r="E7" s="139"/>
      <c r="G7" s="9"/>
    </row>
    <row r="8" spans="1:7" ht="12" customHeight="1">
      <c r="A8" s="5"/>
      <c r="B8" s="122" t="s">
        <v>0</v>
      </c>
      <c r="C8" s="123"/>
      <c r="D8" s="140">
        <v>12535304</v>
      </c>
      <c r="E8" s="141">
        <v>6772829</v>
      </c>
      <c r="F8" s="9"/>
      <c r="G8" s="9"/>
    </row>
    <row r="9" spans="1:7" ht="12" customHeight="1">
      <c r="A9" s="5"/>
      <c r="B9" s="122"/>
      <c r="C9" s="123"/>
      <c r="D9" s="142"/>
      <c r="E9" s="145"/>
    </row>
    <row r="10" spans="1:7" ht="12" customHeight="1">
      <c r="A10" s="5"/>
      <c r="B10" s="122" t="s">
        <v>26</v>
      </c>
      <c r="C10" s="123"/>
      <c r="D10" s="142">
        <v>602506</v>
      </c>
      <c r="E10" s="145">
        <v>226674</v>
      </c>
    </row>
    <row r="11" spans="1:7" ht="12" customHeight="1">
      <c r="A11" s="5"/>
      <c r="B11" s="122"/>
      <c r="C11" s="123"/>
      <c r="D11" s="144"/>
      <c r="E11" s="145"/>
    </row>
    <row r="12" spans="1:7" ht="12" customHeight="1">
      <c r="A12" s="5"/>
      <c r="B12" s="122"/>
      <c r="C12" s="124" t="s">
        <v>128</v>
      </c>
      <c r="D12" s="142">
        <v>602506</v>
      </c>
      <c r="E12" s="145">
        <v>0</v>
      </c>
    </row>
    <row r="13" spans="1:7" ht="12" customHeight="1">
      <c r="A13" s="5"/>
      <c r="B13" s="122"/>
      <c r="C13" s="124" t="s">
        <v>203</v>
      </c>
      <c r="D13" s="142">
        <v>0</v>
      </c>
      <c r="E13" s="145">
        <v>226674</v>
      </c>
    </row>
    <row r="14" spans="1:7" ht="12" customHeight="1">
      <c r="A14" s="5"/>
      <c r="B14" s="122"/>
      <c r="C14" s="124" t="s">
        <v>129</v>
      </c>
      <c r="D14" s="142">
        <v>0</v>
      </c>
      <c r="E14" s="145">
        <v>0</v>
      </c>
    </row>
    <row r="15" spans="1:7" ht="12" customHeight="1">
      <c r="A15" s="5"/>
      <c r="B15" s="122"/>
      <c r="C15" s="124" t="s">
        <v>131</v>
      </c>
      <c r="D15" s="142">
        <v>0</v>
      </c>
      <c r="E15" s="145">
        <v>0</v>
      </c>
    </row>
    <row r="16" spans="1:7" ht="12" customHeight="1">
      <c r="A16" s="5"/>
      <c r="B16" s="122"/>
      <c r="C16" s="124" t="s">
        <v>16</v>
      </c>
      <c r="D16" s="142">
        <v>0</v>
      </c>
      <c r="E16" s="145">
        <v>0</v>
      </c>
    </row>
    <row r="17" spans="1:5" ht="12" customHeight="1">
      <c r="A17" s="5"/>
      <c r="B17" s="122"/>
      <c r="C17" s="124" t="s">
        <v>134</v>
      </c>
      <c r="D17" s="142">
        <v>0</v>
      </c>
      <c r="E17" s="145">
        <v>0</v>
      </c>
    </row>
    <row r="18" spans="1:5" ht="12" customHeight="1">
      <c r="A18" s="5"/>
      <c r="B18" s="122"/>
      <c r="C18" s="124" t="s">
        <v>135</v>
      </c>
      <c r="D18" s="142">
        <v>0</v>
      </c>
      <c r="E18" s="145">
        <v>0</v>
      </c>
    </row>
    <row r="19" spans="1:5" ht="12" customHeight="1">
      <c r="A19" s="5"/>
      <c r="B19" s="122"/>
      <c r="C19" s="124"/>
      <c r="D19" s="144"/>
      <c r="E19" s="143"/>
    </row>
    <row r="20" spans="1:5" ht="12" customHeight="1">
      <c r="A20" s="5"/>
      <c r="B20" s="122"/>
      <c r="C20" s="124"/>
      <c r="D20" s="144"/>
      <c r="E20" s="143"/>
    </row>
    <row r="21" spans="1:5" ht="12" customHeight="1">
      <c r="A21" s="5"/>
      <c r="B21" s="122" t="s">
        <v>136</v>
      </c>
      <c r="C21" s="124"/>
      <c r="D21" s="140">
        <v>11932798</v>
      </c>
      <c r="E21" s="146">
        <v>6546155</v>
      </c>
    </row>
    <row r="22" spans="1:5" ht="12" customHeight="1">
      <c r="A22" s="5"/>
      <c r="B22" s="122"/>
      <c r="C22" s="124"/>
      <c r="D22" s="144"/>
      <c r="E22" s="143"/>
    </row>
    <row r="23" spans="1:5" ht="12" customHeight="1">
      <c r="A23" s="5"/>
      <c r="B23" s="122"/>
      <c r="C23" s="124" t="s">
        <v>138</v>
      </c>
      <c r="D23" s="142">
        <v>0</v>
      </c>
      <c r="E23" s="145">
        <v>0</v>
      </c>
    </row>
    <row r="24" spans="1:5" ht="12" customHeight="1">
      <c r="A24" s="5"/>
      <c r="B24" s="122"/>
      <c r="C24" s="124" t="s">
        <v>139</v>
      </c>
      <c r="D24" s="142">
        <v>0</v>
      </c>
      <c r="E24" s="145">
        <v>0</v>
      </c>
    </row>
    <row r="25" spans="1:5" ht="12" customHeight="1">
      <c r="A25" s="5"/>
      <c r="B25" s="122"/>
      <c r="C25" s="124" t="s">
        <v>17</v>
      </c>
      <c r="D25" s="142">
        <v>0</v>
      </c>
      <c r="E25" s="145">
        <v>0</v>
      </c>
    </row>
    <row r="26" spans="1:5" ht="12" customHeight="1">
      <c r="A26" s="5"/>
      <c r="B26" s="122"/>
      <c r="C26" s="124" t="s">
        <v>18</v>
      </c>
      <c r="D26" s="142">
        <v>880901</v>
      </c>
      <c r="E26" s="145">
        <v>0</v>
      </c>
    </row>
    <row r="27" spans="1:5" ht="12" customHeight="1">
      <c r="A27" s="5"/>
      <c r="B27" s="122"/>
      <c r="C27" s="124" t="s">
        <v>37</v>
      </c>
      <c r="D27" s="142">
        <v>0</v>
      </c>
      <c r="E27" s="145">
        <v>0</v>
      </c>
    </row>
    <row r="28" spans="1:5" ht="12" customHeight="1">
      <c r="A28" s="5"/>
      <c r="B28" s="122"/>
      <c r="C28" s="124" t="s">
        <v>38</v>
      </c>
      <c r="D28" s="142">
        <v>11051897</v>
      </c>
      <c r="E28" s="145">
        <v>0</v>
      </c>
    </row>
    <row r="29" spans="1:5" ht="12" customHeight="1">
      <c r="A29" s="5"/>
      <c r="B29" s="122"/>
      <c r="C29" s="131" t="s">
        <v>141</v>
      </c>
      <c r="D29" s="142">
        <v>0</v>
      </c>
      <c r="E29" s="145">
        <v>6546155</v>
      </c>
    </row>
    <row r="30" spans="1:5" ht="12" customHeight="1">
      <c r="A30" s="5"/>
      <c r="B30" s="122"/>
      <c r="C30" s="124" t="s">
        <v>142</v>
      </c>
      <c r="D30" s="142">
        <v>0</v>
      </c>
      <c r="E30" s="145">
        <v>0</v>
      </c>
    </row>
    <row r="31" spans="1:5" ht="12" customHeight="1">
      <c r="A31" s="5"/>
      <c r="B31" s="122"/>
      <c r="C31" s="124" t="s">
        <v>40</v>
      </c>
      <c r="D31" s="142">
        <v>0</v>
      </c>
      <c r="E31" s="145">
        <v>0</v>
      </c>
    </row>
    <row r="32" spans="1:5" ht="12" customHeight="1">
      <c r="A32" s="5"/>
      <c r="B32" s="122"/>
      <c r="C32" s="124"/>
      <c r="D32" s="142"/>
      <c r="E32" s="145"/>
    </row>
    <row r="33" spans="1:5" ht="12" customHeight="1">
      <c r="A33" s="5"/>
      <c r="B33" s="122" t="s">
        <v>1</v>
      </c>
      <c r="C33" s="126"/>
      <c r="D33" s="128">
        <v>6546155</v>
      </c>
      <c r="E33" s="130">
        <v>1196395</v>
      </c>
    </row>
    <row r="34" spans="1:5" ht="12" customHeight="1">
      <c r="A34" s="5"/>
      <c r="B34" s="122"/>
      <c r="C34" s="126"/>
      <c r="D34" s="124"/>
      <c r="E34" s="127"/>
    </row>
    <row r="35" spans="1:5" ht="12" customHeight="1">
      <c r="A35" s="5"/>
      <c r="B35" s="122" t="s">
        <v>127</v>
      </c>
      <c r="C35" s="126"/>
      <c r="D35" s="128">
        <v>6546155</v>
      </c>
      <c r="E35" s="130">
        <v>1196395</v>
      </c>
    </row>
    <row r="36" spans="1:5" ht="12" customHeight="1">
      <c r="A36" s="5"/>
      <c r="B36" s="122"/>
      <c r="C36" s="126"/>
      <c r="D36" s="126"/>
      <c r="E36" s="127"/>
    </row>
    <row r="37" spans="1:5" ht="12" customHeight="1">
      <c r="A37" s="5"/>
      <c r="B37" s="147"/>
      <c r="C37" s="126" t="s">
        <v>42</v>
      </c>
      <c r="D37" s="148">
        <v>0</v>
      </c>
      <c r="E37" s="132">
        <v>513422</v>
      </c>
    </row>
    <row r="38" spans="1:5" ht="12" customHeight="1">
      <c r="A38" s="5"/>
      <c r="B38" s="147"/>
      <c r="C38" s="126" t="s">
        <v>50</v>
      </c>
      <c r="D38" s="148">
        <v>0</v>
      </c>
      <c r="E38" s="132">
        <v>0</v>
      </c>
    </row>
    <row r="39" spans="1:5" ht="12" customHeight="1">
      <c r="A39" s="5"/>
      <c r="B39" s="147"/>
      <c r="C39" s="126" t="s">
        <v>130</v>
      </c>
      <c r="D39" s="148">
        <v>0</v>
      </c>
      <c r="E39" s="132">
        <v>0</v>
      </c>
    </row>
    <row r="40" spans="1:5" ht="12" customHeight="1">
      <c r="A40" s="5"/>
      <c r="B40" s="147"/>
      <c r="C40" s="126" t="s">
        <v>132</v>
      </c>
      <c r="D40" s="148">
        <v>0</v>
      </c>
      <c r="E40" s="132">
        <v>0</v>
      </c>
    </row>
    <row r="41" spans="1:5" ht="12" customHeight="1">
      <c r="A41" s="5"/>
      <c r="B41" s="122"/>
      <c r="C41" s="126" t="s">
        <v>133</v>
      </c>
      <c r="D41" s="148">
        <v>6546155</v>
      </c>
      <c r="E41" s="132">
        <v>0</v>
      </c>
    </row>
    <row r="42" spans="1:5" ht="12" customHeight="1">
      <c r="A42" s="5"/>
      <c r="B42" s="147"/>
      <c r="C42" s="126" t="s">
        <v>204</v>
      </c>
      <c r="D42" s="148">
        <v>0</v>
      </c>
      <c r="E42" s="132">
        <v>0</v>
      </c>
    </row>
    <row r="43" spans="1:5" ht="12" customHeight="1">
      <c r="A43" s="5"/>
      <c r="B43" s="147"/>
      <c r="C43" s="126" t="s">
        <v>46</v>
      </c>
      <c r="D43" s="134">
        <v>0</v>
      </c>
      <c r="E43" s="132">
        <v>682973</v>
      </c>
    </row>
    <row r="44" spans="1:5" ht="12" customHeight="1">
      <c r="A44" s="5"/>
      <c r="B44" s="147"/>
      <c r="C44" s="126" t="s">
        <v>47</v>
      </c>
      <c r="D44" s="134">
        <v>0</v>
      </c>
      <c r="E44" s="132">
        <v>0</v>
      </c>
    </row>
    <row r="45" spans="1:5" ht="12" customHeight="1">
      <c r="A45" s="5"/>
      <c r="B45" s="147"/>
      <c r="C45" s="126"/>
      <c r="D45" s="149"/>
      <c r="E45" s="146"/>
    </row>
    <row r="46" spans="1:5" ht="12" customHeight="1">
      <c r="A46" s="5"/>
      <c r="B46" s="122" t="s">
        <v>137</v>
      </c>
      <c r="C46" s="126"/>
      <c r="D46" s="149">
        <v>0</v>
      </c>
      <c r="E46" s="146">
        <v>0</v>
      </c>
    </row>
    <row r="47" spans="1:5" ht="12" customHeight="1">
      <c r="A47" s="5"/>
      <c r="B47" s="147"/>
      <c r="C47" s="126"/>
      <c r="D47" s="126"/>
      <c r="E47" s="127"/>
    </row>
    <row r="48" spans="1:5" ht="12" customHeight="1">
      <c r="A48" s="5"/>
      <c r="B48" s="147"/>
      <c r="C48" s="126" t="s">
        <v>51</v>
      </c>
      <c r="D48" s="134">
        <v>0</v>
      </c>
      <c r="E48" s="132">
        <v>0</v>
      </c>
    </row>
    <row r="49" spans="1:5" ht="12" customHeight="1">
      <c r="A49" s="5"/>
      <c r="B49" s="147"/>
      <c r="C49" s="126" t="s">
        <v>52</v>
      </c>
      <c r="D49" s="134">
        <v>0</v>
      </c>
      <c r="E49" s="132">
        <v>0</v>
      </c>
    </row>
    <row r="50" spans="1:5" ht="12" customHeight="1">
      <c r="A50" s="5"/>
      <c r="B50" s="147"/>
      <c r="C50" s="126" t="s">
        <v>140</v>
      </c>
      <c r="D50" s="134">
        <v>0</v>
      </c>
      <c r="E50" s="132">
        <v>0</v>
      </c>
    </row>
    <row r="51" spans="1:5" ht="12" customHeight="1">
      <c r="A51" s="5"/>
      <c r="B51" s="147"/>
      <c r="C51" s="126" t="s">
        <v>54</v>
      </c>
      <c r="D51" s="134">
        <v>0</v>
      </c>
      <c r="E51" s="132">
        <v>0</v>
      </c>
    </row>
    <row r="52" spans="1:5" ht="24" customHeight="1">
      <c r="A52" s="5"/>
      <c r="B52" s="147"/>
      <c r="C52" s="150" t="s">
        <v>205</v>
      </c>
      <c r="D52" s="134">
        <v>0</v>
      </c>
      <c r="E52" s="132">
        <v>0</v>
      </c>
    </row>
    <row r="53" spans="1:5" ht="12" customHeight="1">
      <c r="A53" s="5"/>
      <c r="B53" s="122"/>
      <c r="C53" s="126" t="s">
        <v>143</v>
      </c>
      <c r="D53" s="134">
        <v>0</v>
      </c>
      <c r="E53" s="132">
        <v>0</v>
      </c>
    </row>
    <row r="54" spans="1:5" ht="12" customHeight="1">
      <c r="A54" s="5"/>
      <c r="B54" s="147"/>
      <c r="C54" s="131"/>
      <c r="D54" s="134">
        <v>0</v>
      </c>
      <c r="E54" s="132">
        <v>0</v>
      </c>
    </row>
    <row r="55" spans="1:5" ht="12" customHeight="1">
      <c r="A55" s="5"/>
      <c r="B55" s="122" t="s">
        <v>144</v>
      </c>
      <c r="C55" s="133"/>
      <c r="D55" s="129">
        <v>2916741</v>
      </c>
      <c r="E55" s="146">
        <v>14028976</v>
      </c>
    </row>
    <row r="56" spans="1:5" ht="12" customHeight="1">
      <c r="A56" s="5"/>
      <c r="B56" s="147"/>
      <c r="C56" s="133"/>
      <c r="D56" s="133"/>
      <c r="E56" s="127"/>
    </row>
    <row r="57" spans="1:5" ht="12" customHeight="1">
      <c r="A57" s="5"/>
      <c r="B57" s="122" t="s">
        <v>145</v>
      </c>
      <c r="C57" s="133"/>
      <c r="D57" s="149">
        <v>6331</v>
      </c>
      <c r="E57" s="146">
        <v>0</v>
      </c>
    </row>
    <row r="58" spans="1:5" ht="12" customHeight="1">
      <c r="A58" s="5"/>
      <c r="B58" s="122"/>
      <c r="C58" s="133"/>
      <c r="D58" s="133"/>
      <c r="E58" s="127"/>
    </row>
    <row r="59" spans="1:5" ht="12" customHeight="1">
      <c r="A59" s="5"/>
      <c r="B59" s="147"/>
      <c r="C59" s="133" t="s">
        <v>14</v>
      </c>
      <c r="D59" s="134">
        <v>0</v>
      </c>
      <c r="E59" s="132">
        <v>0</v>
      </c>
    </row>
    <row r="60" spans="1:5" ht="12" customHeight="1">
      <c r="A60" s="5"/>
      <c r="B60" s="147"/>
      <c r="C60" s="133" t="s">
        <v>3</v>
      </c>
      <c r="D60" s="134">
        <v>6331</v>
      </c>
      <c r="E60" s="132">
        <v>0</v>
      </c>
    </row>
    <row r="61" spans="1:5" ht="12" customHeight="1">
      <c r="A61" s="5"/>
      <c r="B61" s="147"/>
      <c r="C61" s="133" t="s">
        <v>146</v>
      </c>
      <c r="D61" s="134">
        <v>0</v>
      </c>
      <c r="E61" s="132">
        <v>0</v>
      </c>
    </row>
    <row r="62" spans="1:5" ht="12" customHeight="1">
      <c r="A62" s="5"/>
      <c r="B62" s="147"/>
      <c r="C62" s="133"/>
      <c r="D62" s="133"/>
      <c r="E62" s="127"/>
    </row>
    <row r="63" spans="1:5" ht="12" customHeight="1">
      <c r="A63" s="5"/>
      <c r="B63" s="122" t="s">
        <v>147</v>
      </c>
      <c r="C63" s="133"/>
      <c r="D63" s="129">
        <v>2910410</v>
      </c>
      <c r="E63" s="146">
        <v>14028976</v>
      </c>
    </row>
    <row r="64" spans="1:5" ht="12" customHeight="1">
      <c r="A64" s="5"/>
      <c r="B64" s="147"/>
      <c r="C64" s="133"/>
      <c r="D64" s="133"/>
      <c r="E64" s="127"/>
    </row>
    <row r="65" spans="1:5" ht="12" customHeight="1">
      <c r="A65" s="5"/>
      <c r="B65" s="147"/>
      <c r="C65" s="133" t="s">
        <v>103</v>
      </c>
      <c r="D65" s="134">
        <v>2602014</v>
      </c>
      <c r="E65" s="132">
        <v>0</v>
      </c>
    </row>
    <row r="66" spans="1:5" ht="12" customHeight="1">
      <c r="A66" s="5"/>
      <c r="B66" s="122"/>
      <c r="C66" s="133" t="s">
        <v>148</v>
      </c>
      <c r="D66" s="134">
        <v>0</v>
      </c>
      <c r="E66" s="132">
        <v>14027200</v>
      </c>
    </row>
    <row r="67" spans="1:5" ht="12" customHeight="1">
      <c r="A67" s="5"/>
      <c r="B67" s="147"/>
      <c r="C67" s="133" t="s">
        <v>149</v>
      </c>
      <c r="D67" s="134">
        <v>308396</v>
      </c>
      <c r="E67" s="132">
        <v>0</v>
      </c>
    </row>
    <row r="68" spans="1:5" ht="12" customHeight="1">
      <c r="A68" s="5"/>
      <c r="B68" s="147"/>
      <c r="C68" s="133" t="s">
        <v>150</v>
      </c>
      <c r="D68" s="134">
        <v>0</v>
      </c>
      <c r="E68" s="132">
        <v>0</v>
      </c>
    </row>
    <row r="69" spans="1:5" ht="12" customHeight="1">
      <c r="A69" s="5"/>
      <c r="B69" s="147"/>
      <c r="C69" s="133" t="s">
        <v>151</v>
      </c>
      <c r="D69" s="134">
        <v>0</v>
      </c>
      <c r="E69" s="132">
        <v>1776</v>
      </c>
    </row>
    <row r="70" spans="1:5" ht="12" customHeight="1">
      <c r="A70" s="5"/>
      <c r="B70" s="147"/>
      <c r="C70" s="133"/>
      <c r="D70" s="133"/>
      <c r="E70" s="127"/>
    </row>
    <row r="71" spans="1:5" ht="12" customHeight="1">
      <c r="A71" s="5"/>
      <c r="B71" s="122" t="s">
        <v>152</v>
      </c>
      <c r="C71" s="133"/>
      <c r="D71" s="149">
        <v>0</v>
      </c>
      <c r="E71" s="146">
        <v>0</v>
      </c>
    </row>
    <row r="72" spans="1:5" ht="12" customHeight="1">
      <c r="A72" s="5"/>
      <c r="B72" s="122" t="s">
        <v>153</v>
      </c>
      <c r="C72" s="133"/>
      <c r="D72" s="133"/>
      <c r="E72" s="127"/>
    </row>
    <row r="73" spans="1:5" ht="12" customHeight="1">
      <c r="A73" s="5"/>
      <c r="B73" s="147"/>
      <c r="C73" s="133"/>
      <c r="D73" s="134"/>
      <c r="E73" s="132"/>
    </row>
    <row r="74" spans="1:5" ht="12" customHeight="1">
      <c r="A74" s="5"/>
      <c r="B74" s="147"/>
      <c r="C74" s="133" t="s">
        <v>154</v>
      </c>
      <c r="D74" s="134">
        <v>0</v>
      </c>
      <c r="E74" s="132">
        <v>0</v>
      </c>
    </row>
    <row r="75" spans="1:5" ht="12" customHeight="1">
      <c r="A75" s="5"/>
      <c r="B75" s="147"/>
      <c r="C75" s="133" t="s">
        <v>155</v>
      </c>
      <c r="D75" s="134">
        <v>0</v>
      </c>
      <c r="E75" s="132">
        <v>0</v>
      </c>
    </row>
    <row r="76" spans="1:5" ht="12" customHeight="1">
      <c r="A76" s="5"/>
      <c r="B76" s="151"/>
      <c r="C76" s="152"/>
      <c r="D76" s="152"/>
      <c r="E76" s="153"/>
    </row>
    <row r="77" spans="1:5" ht="29.25" customHeight="1">
      <c r="A77" s="5"/>
      <c r="B77" s="123"/>
      <c r="C77" s="365" t="s">
        <v>104</v>
      </c>
      <c r="D77" s="365"/>
      <c r="E77" s="365"/>
    </row>
    <row r="78" spans="1:5" ht="15">
      <c r="A78" s="5"/>
      <c r="B78" s="123"/>
      <c r="C78" s="124"/>
      <c r="D78" s="124"/>
      <c r="E78" s="124"/>
    </row>
    <row r="79" spans="1:5" ht="15">
      <c r="A79" s="5"/>
      <c r="B79" s="123"/>
      <c r="C79" s="19" t="s">
        <v>249</v>
      </c>
      <c r="D79" s="323" t="s">
        <v>234</v>
      </c>
      <c r="E79" s="323"/>
    </row>
    <row r="80" spans="1:5" ht="15">
      <c r="A80" s="5"/>
      <c r="B80" s="123"/>
      <c r="C80" s="72" t="s">
        <v>239</v>
      </c>
      <c r="D80" s="323" t="s">
        <v>235</v>
      </c>
      <c r="E80" s="323"/>
    </row>
    <row r="81" spans="1:5" ht="15">
      <c r="A81" s="5"/>
      <c r="B81" s="123"/>
      <c r="C81" s="19"/>
      <c r="D81" s="323" t="s">
        <v>236</v>
      </c>
      <c r="E81" s="323"/>
    </row>
    <row r="82" spans="1:5" ht="49.2" customHeight="1">
      <c r="A82" s="5"/>
      <c r="B82" s="6"/>
      <c r="C82" s="12"/>
      <c r="D82" s="364"/>
      <c r="E82" s="364"/>
    </row>
    <row r="83" spans="1:5">
      <c r="A83" s="5"/>
      <c r="B83" s="6"/>
      <c r="C83" s="12"/>
      <c r="D83" s="362"/>
      <c r="E83" s="362"/>
    </row>
    <row r="84" spans="1:5">
      <c r="A84" s="5"/>
      <c r="B84" s="6"/>
      <c r="C84" s="12"/>
      <c r="D84" s="362"/>
      <c r="E84" s="362"/>
    </row>
    <row r="85" spans="1:5">
      <c r="A85" s="5"/>
      <c r="B85" s="6"/>
      <c r="C85" s="13"/>
      <c r="D85" s="5"/>
      <c r="E85" s="5"/>
    </row>
  </sheetData>
  <mergeCells count="11">
    <mergeCell ref="B1:E1"/>
    <mergeCell ref="B2:E2"/>
    <mergeCell ref="B3:E3"/>
    <mergeCell ref="D82:E82"/>
    <mergeCell ref="C77:E77"/>
    <mergeCell ref="D80:E80"/>
    <mergeCell ref="D81:E81"/>
    <mergeCell ref="B6:C6"/>
    <mergeCell ref="D79:E79"/>
    <mergeCell ref="D83:E83"/>
    <mergeCell ref="D84:E84"/>
  </mergeCells>
  <printOptions horizontalCentered="1" verticalCentered="1"/>
  <pageMargins left="0" right="0" top="0.74803149606299213" bottom="0.74803149606299213" header="0.31496062992125984" footer="0.31496062992125984"/>
  <pageSetup scale="63" orientation="portrait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J97"/>
  <sheetViews>
    <sheetView view="pageBreakPreview" topLeftCell="A69" zoomScaleNormal="80" zoomScaleSheetLayoutView="100" zoomScalePageLayoutView="84" workbookViewId="0">
      <selection activeCell="K67" sqref="K67"/>
    </sheetView>
  </sheetViews>
  <sheetFormatPr baseColWidth="10" defaultColWidth="11.44140625" defaultRowHeight="16.2"/>
  <cols>
    <col min="1" max="1" width="2.6640625" style="79" customWidth="1"/>
    <col min="2" max="2" width="2.33203125" style="80" customWidth="1"/>
    <col min="3" max="3" width="94.6640625" style="79" customWidth="1"/>
    <col min="4" max="4" width="15.5546875" style="79" customWidth="1"/>
    <col min="5" max="5" width="15.6640625" style="79" customWidth="1"/>
    <col min="6" max="6" width="6.6640625" style="79" hidden="1" customWidth="1"/>
    <col min="7" max="7" width="7" style="79" hidden="1" customWidth="1"/>
    <col min="8" max="8" width="11.44140625" style="79"/>
    <col min="9" max="10" width="13" style="79" bestFit="1" customWidth="1"/>
    <col min="11" max="16384" width="11.44140625" style="79"/>
  </cols>
  <sheetData>
    <row r="1" spans="1:7">
      <c r="A1" s="78"/>
      <c r="B1" s="363" t="s">
        <v>244</v>
      </c>
      <c r="C1" s="363"/>
      <c r="D1" s="363"/>
      <c r="E1" s="363"/>
      <c r="F1" s="113"/>
      <c r="G1" s="106"/>
    </row>
    <row r="2" spans="1:7">
      <c r="A2" s="78"/>
      <c r="B2" s="363" t="s">
        <v>256</v>
      </c>
      <c r="C2" s="363"/>
      <c r="D2" s="363"/>
      <c r="E2" s="363"/>
      <c r="F2" s="83"/>
      <c r="G2" s="98"/>
    </row>
    <row r="3" spans="1:7">
      <c r="A3" s="78"/>
      <c r="B3" s="363" t="s">
        <v>21</v>
      </c>
      <c r="C3" s="363"/>
      <c r="D3" s="363"/>
      <c r="E3" s="363"/>
      <c r="F3" s="83"/>
      <c r="G3" s="98"/>
    </row>
    <row r="4" spans="1:7" ht="7.5" customHeight="1">
      <c r="A4" s="78"/>
      <c r="B4" s="107"/>
      <c r="C4" s="107"/>
      <c r="D4" s="107"/>
      <c r="E4" s="107"/>
      <c r="F4" s="184"/>
      <c r="G4" s="108"/>
    </row>
    <row r="5" spans="1:7" ht="16.8" thickBot="1">
      <c r="B5" s="369" t="s">
        <v>232</v>
      </c>
      <c r="C5" s="369"/>
      <c r="D5" s="369"/>
      <c r="E5" s="369"/>
      <c r="F5" s="252"/>
      <c r="G5" s="110"/>
    </row>
    <row r="6" spans="1:7" s="78" customFormat="1" ht="16.5" customHeight="1">
      <c r="B6" s="366" t="s">
        <v>212</v>
      </c>
      <c r="C6" s="367"/>
      <c r="D6" s="310">
        <v>2022</v>
      </c>
      <c r="E6" s="311">
        <v>2021</v>
      </c>
      <c r="F6" s="111" t="s">
        <v>124</v>
      </c>
      <c r="G6" s="112" t="s">
        <v>123</v>
      </c>
    </row>
    <row r="7" spans="1:7" ht="12.75" customHeight="1">
      <c r="A7" s="78"/>
      <c r="B7" s="312"/>
      <c r="C7" s="81"/>
      <c r="D7" s="105"/>
      <c r="E7" s="313"/>
      <c r="F7" s="81"/>
      <c r="G7" s="82"/>
    </row>
    <row r="8" spans="1:7" ht="14.1" customHeight="1">
      <c r="A8" s="78"/>
      <c r="B8" s="261" t="s">
        <v>105</v>
      </c>
      <c r="C8" s="238"/>
      <c r="D8" s="239"/>
      <c r="E8" s="314"/>
      <c r="F8" s="301"/>
      <c r="G8" s="114"/>
    </row>
    <row r="9" spans="1:7" ht="14.1" customHeight="1">
      <c r="A9" s="78"/>
      <c r="B9" s="261"/>
      <c r="C9" s="238"/>
      <c r="D9" s="238"/>
      <c r="E9" s="260"/>
      <c r="F9" s="237"/>
      <c r="G9" s="85"/>
    </row>
    <row r="10" spans="1:7" ht="15" customHeight="1">
      <c r="A10" s="78"/>
      <c r="B10" s="261" t="s">
        <v>12</v>
      </c>
      <c r="C10" s="238"/>
      <c r="D10" s="242">
        <v>516076416</v>
      </c>
      <c r="E10" s="264">
        <v>514144604</v>
      </c>
      <c r="F10" s="239">
        <f>+D10-E10</f>
        <v>1931812</v>
      </c>
      <c r="G10" s="93">
        <f>+F10/E10</f>
        <v>3.7573320520543673E-3</v>
      </c>
    </row>
    <row r="11" spans="1:7" ht="15" customHeight="1">
      <c r="A11" s="78"/>
      <c r="B11" s="261"/>
      <c r="C11" s="238"/>
      <c r="D11" s="242"/>
      <c r="E11" s="264"/>
      <c r="F11" s="242"/>
      <c r="G11" s="92"/>
    </row>
    <row r="12" spans="1:7" ht="15" customHeight="1">
      <c r="A12" s="78"/>
      <c r="B12" s="261"/>
      <c r="C12" s="241" t="s">
        <v>69</v>
      </c>
      <c r="D12" s="302">
        <v>0</v>
      </c>
      <c r="E12" s="315">
        <v>0</v>
      </c>
      <c r="F12" s="302"/>
      <c r="G12" s="115"/>
    </row>
    <row r="13" spans="1:7" ht="15" customHeight="1">
      <c r="A13" s="78"/>
      <c r="B13" s="261"/>
      <c r="C13" s="241" t="s">
        <v>70</v>
      </c>
      <c r="D13" s="302">
        <v>0</v>
      </c>
      <c r="E13" s="315">
        <v>0</v>
      </c>
      <c r="F13" s="302"/>
      <c r="G13" s="115"/>
    </row>
    <row r="14" spans="1:7" ht="15" customHeight="1">
      <c r="A14" s="78"/>
      <c r="B14" s="261"/>
      <c r="C14" s="241" t="s">
        <v>71</v>
      </c>
      <c r="D14" s="302">
        <v>0</v>
      </c>
      <c r="E14" s="315">
        <v>0</v>
      </c>
      <c r="F14" s="302"/>
      <c r="G14" s="115"/>
    </row>
    <row r="15" spans="1:7" ht="15" customHeight="1">
      <c r="A15" s="78"/>
      <c r="B15" s="261"/>
      <c r="C15" s="241" t="s">
        <v>72</v>
      </c>
      <c r="D15" s="302">
        <v>0</v>
      </c>
      <c r="E15" s="315">
        <v>0</v>
      </c>
      <c r="F15" s="302"/>
      <c r="G15" s="115"/>
    </row>
    <row r="16" spans="1:7" ht="15" customHeight="1">
      <c r="A16" s="78"/>
      <c r="B16" s="261"/>
      <c r="C16" s="241" t="s">
        <v>193</v>
      </c>
      <c r="D16" s="302">
        <v>0</v>
      </c>
      <c r="E16" s="315">
        <v>0</v>
      </c>
      <c r="F16" s="302"/>
      <c r="G16" s="115"/>
    </row>
    <row r="17" spans="1:9" ht="15" customHeight="1">
      <c r="A17" s="78"/>
      <c r="B17" s="261"/>
      <c r="C17" s="241" t="s">
        <v>185</v>
      </c>
      <c r="D17" s="302">
        <v>0</v>
      </c>
      <c r="E17" s="315">
        <v>0</v>
      </c>
      <c r="F17" s="302"/>
      <c r="G17" s="115"/>
    </row>
    <row r="18" spans="1:9" ht="15" customHeight="1">
      <c r="A18" s="78"/>
      <c r="B18" s="261"/>
      <c r="C18" s="241" t="s">
        <v>186</v>
      </c>
      <c r="D18" s="302">
        <v>126292</v>
      </c>
      <c r="E18" s="315">
        <v>2155172</v>
      </c>
      <c r="F18" s="302"/>
      <c r="G18" s="115"/>
    </row>
    <row r="19" spans="1:9" ht="24.75" customHeight="1">
      <c r="A19" s="78"/>
      <c r="B19" s="261"/>
      <c r="C19" s="305" t="s">
        <v>187</v>
      </c>
      <c r="D19" s="302">
        <v>0</v>
      </c>
      <c r="E19" s="315">
        <v>0</v>
      </c>
      <c r="F19" s="302"/>
      <c r="G19" s="115"/>
    </row>
    <row r="20" spans="1:9" ht="15" customHeight="1">
      <c r="A20" s="78"/>
      <c r="B20" s="261"/>
      <c r="C20" s="305" t="s">
        <v>188</v>
      </c>
      <c r="D20" s="245">
        <v>514830203</v>
      </c>
      <c r="E20" s="265">
        <v>511163309</v>
      </c>
      <c r="F20" s="245">
        <f>+D20-E20</f>
        <v>3666894</v>
      </c>
      <c r="G20" s="96">
        <f>+F20/E20</f>
        <v>7.1736252102554566E-3</v>
      </c>
    </row>
    <row r="21" spans="1:9" ht="15" customHeight="1">
      <c r="A21" s="78"/>
      <c r="B21" s="261"/>
      <c r="C21" s="241" t="s">
        <v>106</v>
      </c>
      <c r="D21" s="302">
        <v>1119921</v>
      </c>
      <c r="E21" s="315">
        <v>826123</v>
      </c>
      <c r="F21" s="245">
        <f>+D21-E21</f>
        <v>293798</v>
      </c>
      <c r="G21" s="96">
        <f>+F21/E21</f>
        <v>0.35563469362310457</v>
      </c>
      <c r="I21" s="116"/>
    </row>
    <row r="22" spans="1:9" ht="15" customHeight="1">
      <c r="A22" s="78"/>
      <c r="B22" s="261"/>
      <c r="C22" s="237"/>
      <c r="D22" s="306"/>
      <c r="E22" s="260"/>
      <c r="F22" s="237"/>
      <c r="G22" s="85"/>
    </row>
    <row r="23" spans="1:9" ht="15" customHeight="1">
      <c r="A23" s="78"/>
      <c r="B23" s="261" t="s">
        <v>13</v>
      </c>
      <c r="C23" s="237"/>
      <c r="D23" s="239">
        <v>516678922</v>
      </c>
      <c r="E23" s="262">
        <v>514968453</v>
      </c>
      <c r="F23" s="239">
        <f>+D23-E23</f>
        <v>1710469</v>
      </c>
      <c r="G23" s="93">
        <f>+F23/E23</f>
        <v>3.3215024921147938E-3</v>
      </c>
    </row>
    <row r="24" spans="1:9" ht="15" customHeight="1">
      <c r="A24" s="78"/>
      <c r="B24" s="261"/>
      <c r="C24" s="237"/>
      <c r="D24" s="245"/>
      <c r="E24" s="265"/>
      <c r="F24" s="245"/>
      <c r="G24" s="95"/>
    </row>
    <row r="25" spans="1:9" ht="15" customHeight="1">
      <c r="A25" s="78"/>
      <c r="B25" s="261"/>
      <c r="C25" s="241" t="s">
        <v>8</v>
      </c>
      <c r="D25" s="245">
        <v>163684097</v>
      </c>
      <c r="E25" s="265">
        <v>153382958</v>
      </c>
      <c r="F25" s="302">
        <f>+D25-E25</f>
        <v>10301139</v>
      </c>
      <c r="G25" s="96">
        <f>+F25/E25</f>
        <v>6.7159605827917343E-2</v>
      </c>
    </row>
    <row r="26" spans="1:9" ht="15" customHeight="1">
      <c r="A26" s="78"/>
      <c r="B26" s="261"/>
      <c r="C26" s="241" t="s">
        <v>9</v>
      </c>
      <c r="D26" s="245">
        <v>10119309</v>
      </c>
      <c r="E26" s="265">
        <v>10012050</v>
      </c>
      <c r="F26" s="302">
        <f>+D26-E26</f>
        <v>107259</v>
      </c>
      <c r="G26" s="96">
        <f>+F26/E26</f>
        <v>1.0712990846030532E-2</v>
      </c>
    </row>
    <row r="27" spans="1:9" ht="15" customHeight="1">
      <c r="A27" s="78"/>
      <c r="B27" s="261"/>
      <c r="C27" s="241" t="s">
        <v>10</v>
      </c>
      <c r="D27" s="245">
        <v>319620542</v>
      </c>
      <c r="E27" s="265">
        <v>320502310</v>
      </c>
      <c r="F27" s="302">
        <f>+D27-E27</f>
        <v>-881768</v>
      </c>
      <c r="G27" s="96">
        <f>+F27/E27</f>
        <v>-2.7512063797605702E-3</v>
      </c>
    </row>
    <row r="28" spans="1:9" ht="15" customHeight="1">
      <c r="A28" s="78"/>
      <c r="B28" s="261"/>
      <c r="C28" s="241" t="s">
        <v>107</v>
      </c>
      <c r="D28" s="302">
        <v>0</v>
      </c>
      <c r="E28" s="315">
        <v>0</v>
      </c>
      <c r="F28" s="245"/>
      <c r="G28" s="96"/>
      <c r="H28" s="116"/>
    </row>
    <row r="29" spans="1:9" ht="15" customHeight="1">
      <c r="A29" s="78"/>
      <c r="B29" s="261"/>
      <c r="C29" s="241" t="s">
        <v>189</v>
      </c>
      <c r="D29" s="302">
        <v>0</v>
      </c>
      <c r="E29" s="315">
        <v>0</v>
      </c>
      <c r="F29" s="302"/>
      <c r="G29" s="115"/>
    </row>
    <row r="30" spans="1:9" ht="15" customHeight="1">
      <c r="A30" s="78"/>
      <c r="B30" s="261"/>
      <c r="C30" s="241" t="s">
        <v>11</v>
      </c>
      <c r="D30" s="302">
        <v>23254974</v>
      </c>
      <c r="E30" s="315">
        <v>29334297</v>
      </c>
      <c r="F30" s="302"/>
      <c r="G30" s="115"/>
    </row>
    <row r="31" spans="1:9" ht="15" customHeight="1">
      <c r="A31" s="78"/>
      <c r="B31" s="261"/>
      <c r="C31" s="241" t="s">
        <v>84</v>
      </c>
      <c r="D31" s="302">
        <v>0</v>
      </c>
      <c r="E31" s="315">
        <v>0</v>
      </c>
      <c r="F31" s="302"/>
      <c r="G31" s="115"/>
    </row>
    <row r="32" spans="1:9" ht="15" customHeight="1">
      <c r="A32" s="78"/>
      <c r="B32" s="261"/>
      <c r="C32" s="241" t="s">
        <v>85</v>
      </c>
      <c r="D32" s="302">
        <v>0</v>
      </c>
      <c r="E32" s="315">
        <v>0</v>
      </c>
      <c r="F32" s="302"/>
      <c r="G32" s="115"/>
    </row>
    <row r="33" spans="1:10" ht="15" customHeight="1">
      <c r="A33" s="78"/>
      <c r="B33" s="261"/>
      <c r="C33" s="241" t="s">
        <v>86</v>
      </c>
      <c r="D33" s="302">
        <v>0</v>
      </c>
      <c r="E33" s="315">
        <v>0</v>
      </c>
      <c r="F33" s="245">
        <f>+D33-E33</f>
        <v>0</v>
      </c>
      <c r="G33" s="96"/>
    </row>
    <row r="34" spans="1:10" ht="15" customHeight="1">
      <c r="A34" s="78"/>
      <c r="B34" s="261"/>
      <c r="C34" s="241" t="s">
        <v>87</v>
      </c>
      <c r="D34" s="302">
        <v>0</v>
      </c>
      <c r="E34" s="315">
        <v>0</v>
      </c>
      <c r="F34" s="302"/>
      <c r="G34" s="115"/>
    </row>
    <row r="35" spans="1:10" ht="15" customHeight="1">
      <c r="A35" s="78"/>
      <c r="B35" s="261"/>
      <c r="C35" s="241" t="s">
        <v>88</v>
      </c>
      <c r="D35" s="302">
        <v>0</v>
      </c>
      <c r="E35" s="315">
        <v>0</v>
      </c>
      <c r="F35" s="302"/>
      <c r="G35" s="115"/>
    </row>
    <row r="36" spans="1:10" ht="15" customHeight="1">
      <c r="A36" s="78"/>
      <c r="B36" s="261"/>
      <c r="C36" s="241" t="s">
        <v>89</v>
      </c>
      <c r="D36" s="302">
        <v>0</v>
      </c>
      <c r="E36" s="315">
        <v>0</v>
      </c>
      <c r="F36" s="302"/>
      <c r="G36" s="115"/>
    </row>
    <row r="37" spans="1:10" ht="15" customHeight="1">
      <c r="A37" s="78"/>
      <c r="B37" s="261"/>
      <c r="C37" s="241" t="s">
        <v>91</v>
      </c>
      <c r="D37" s="302">
        <v>0</v>
      </c>
      <c r="E37" s="315">
        <v>0</v>
      </c>
      <c r="F37" s="302"/>
      <c r="G37" s="115"/>
    </row>
    <row r="38" spans="1:10" ht="15" customHeight="1">
      <c r="A38" s="78"/>
      <c r="B38" s="261"/>
      <c r="C38" s="241" t="s">
        <v>14</v>
      </c>
      <c r="D38" s="302">
        <v>0</v>
      </c>
      <c r="E38" s="315">
        <v>0</v>
      </c>
      <c r="F38" s="302"/>
      <c r="G38" s="115"/>
    </row>
    <row r="39" spans="1:10" ht="15" customHeight="1">
      <c r="A39" s="78"/>
      <c r="B39" s="261"/>
      <c r="C39" s="241" t="s">
        <v>92</v>
      </c>
      <c r="D39" s="302">
        <v>0</v>
      </c>
      <c r="E39" s="315">
        <v>0</v>
      </c>
      <c r="F39" s="302"/>
      <c r="G39" s="115"/>
    </row>
    <row r="40" spans="1:10" ht="15" customHeight="1">
      <c r="A40" s="78"/>
      <c r="B40" s="261"/>
      <c r="C40" s="241" t="s">
        <v>108</v>
      </c>
      <c r="D40" s="302">
        <v>0</v>
      </c>
      <c r="E40" s="315">
        <v>1736838</v>
      </c>
      <c r="F40" s="302">
        <f>+D40-E40</f>
        <v>-1736838</v>
      </c>
      <c r="G40" s="96"/>
    </row>
    <row r="41" spans="1:10" ht="15" customHeight="1">
      <c r="A41" s="78"/>
      <c r="B41" s="261"/>
      <c r="C41" s="237"/>
      <c r="D41" s="237"/>
      <c r="E41" s="260"/>
      <c r="F41" s="237"/>
      <c r="G41" s="85"/>
    </row>
    <row r="42" spans="1:10" ht="15" customHeight="1">
      <c r="A42" s="78"/>
      <c r="B42" s="261" t="s">
        <v>109</v>
      </c>
      <c r="C42" s="237"/>
      <c r="D42" s="239">
        <v>-602506</v>
      </c>
      <c r="E42" s="262">
        <v>-823849</v>
      </c>
      <c r="F42" s="242">
        <f>+D42-E42</f>
        <v>221343</v>
      </c>
      <c r="G42" s="93">
        <f>+F42/E42</f>
        <v>-0.26866937994705342</v>
      </c>
    </row>
    <row r="43" spans="1:10" ht="15" customHeight="1">
      <c r="A43" s="78"/>
      <c r="B43" s="261"/>
      <c r="C43" s="237"/>
      <c r="D43" s="237"/>
      <c r="E43" s="260"/>
      <c r="F43" s="237"/>
      <c r="G43" s="85"/>
    </row>
    <row r="44" spans="1:10" ht="15" customHeight="1">
      <c r="A44" s="78"/>
      <c r="B44" s="261" t="s">
        <v>110</v>
      </c>
      <c r="C44" s="246"/>
      <c r="D44" s="246"/>
      <c r="E44" s="260"/>
      <c r="F44" s="237"/>
      <c r="G44" s="117"/>
    </row>
    <row r="45" spans="1:10" ht="15" customHeight="1">
      <c r="A45" s="78"/>
      <c r="B45" s="261"/>
      <c r="C45" s="246"/>
      <c r="D45" s="307"/>
      <c r="E45" s="266"/>
      <c r="F45" s="238"/>
      <c r="G45" s="118"/>
      <c r="I45" s="90"/>
      <c r="J45" s="90"/>
    </row>
    <row r="46" spans="1:10" ht="15" customHeight="1">
      <c r="A46" s="78"/>
      <c r="B46" s="261" t="s">
        <v>12</v>
      </c>
      <c r="C46" s="246"/>
      <c r="D46" s="303">
        <v>0</v>
      </c>
      <c r="E46" s="262">
        <v>0</v>
      </c>
      <c r="F46" s="309">
        <f>SUM(F48:F50)</f>
        <v>0</v>
      </c>
      <c r="G46" s="96">
        <v>0</v>
      </c>
      <c r="I46" s="90"/>
      <c r="J46" s="90"/>
    </row>
    <row r="47" spans="1:10" ht="15" customHeight="1">
      <c r="A47" s="78"/>
      <c r="B47" s="261"/>
      <c r="C47" s="246"/>
      <c r="D47" s="245"/>
      <c r="E47" s="265"/>
      <c r="F47" s="245"/>
      <c r="G47" s="96">
        <v>0</v>
      </c>
      <c r="I47" s="90"/>
      <c r="J47" s="90"/>
    </row>
    <row r="48" spans="1:10" ht="15" hidden="1" customHeight="1">
      <c r="A48" s="78"/>
      <c r="B48" s="316"/>
      <c r="C48" s="248" t="s">
        <v>17</v>
      </c>
      <c r="D48" s="302">
        <v>0</v>
      </c>
      <c r="E48" s="315">
        <v>0</v>
      </c>
      <c r="F48" s="302">
        <v>0</v>
      </c>
      <c r="G48" s="96">
        <v>0</v>
      </c>
      <c r="I48" s="90"/>
      <c r="J48" s="90"/>
    </row>
    <row r="49" spans="1:10" ht="15" hidden="1" customHeight="1">
      <c r="A49" s="78"/>
      <c r="B49" s="316"/>
      <c r="C49" s="248" t="s">
        <v>18</v>
      </c>
      <c r="D49" s="302">
        <v>0</v>
      </c>
      <c r="E49" s="315">
        <v>0</v>
      </c>
      <c r="F49" s="302">
        <v>0</v>
      </c>
      <c r="G49" s="96">
        <v>0</v>
      </c>
      <c r="I49" s="90"/>
      <c r="J49" s="90"/>
    </row>
    <row r="50" spans="1:10" ht="15" hidden="1" customHeight="1">
      <c r="A50" s="78"/>
      <c r="B50" s="316"/>
      <c r="C50" s="248" t="s">
        <v>111</v>
      </c>
      <c r="D50" s="302">
        <v>0</v>
      </c>
      <c r="E50" s="315">
        <v>0</v>
      </c>
      <c r="F50" s="240">
        <f>+D50-E50</f>
        <v>0</v>
      </c>
      <c r="G50" s="96">
        <v>0</v>
      </c>
      <c r="I50" s="90"/>
      <c r="J50" s="90"/>
    </row>
    <row r="51" spans="1:10" ht="15" customHeight="1">
      <c r="A51" s="78"/>
      <c r="B51" s="316"/>
      <c r="C51" s="246"/>
      <c r="D51" s="245"/>
      <c r="E51" s="265"/>
      <c r="F51" s="245"/>
      <c r="G51" s="95"/>
      <c r="I51" s="90"/>
      <c r="J51" s="90"/>
    </row>
    <row r="52" spans="1:10" ht="15" customHeight="1">
      <c r="A52" s="78"/>
      <c r="B52" s="261" t="s">
        <v>13</v>
      </c>
      <c r="C52" s="246"/>
      <c r="D52" s="303">
        <v>0</v>
      </c>
      <c r="E52" s="317">
        <v>0</v>
      </c>
      <c r="F52" s="303">
        <f>SUM(F54:F56)</f>
        <v>0</v>
      </c>
      <c r="G52" s="93">
        <v>0</v>
      </c>
      <c r="I52" s="90"/>
      <c r="J52" s="90"/>
    </row>
    <row r="53" spans="1:10" ht="15" customHeight="1">
      <c r="A53" s="78"/>
      <c r="B53" s="316"/>
      <c r="C53" s="246"/>
      <c r="D53" s="245"/>
      <c r="E53" s="265"/>
      <c r="F53" s="245"/>
      <c r="G53" s="95"/>
      <c r="I53" s="90"/>
      <c r="J53" s="90"/>
    </row>
    <row r="54" spans="1:10" ht="15" hidden="1" customHeight="1">
      <c r="A54" s="78"/>
      <c r="B54" s="316"/>
      <c r="C54" s="248" t="s">
        <v>17</v>
      </c>
      <c r="D54" s="302">
        <v>0</v>
      </c>
      <c r="E54" s="315">
        <v>0</v>
      </c>
      <c r="F54" s="302">
        <v>0</v>
      </c>
      <c r="G54" s="96">
        <v>0</v>
      </c>
      <c r="I54" s="90"/>
      <c r="J54" s="90"/>
    </row>
    <row r="55" spans="1:10" ht="15" hidden="1" customHeight="1">
      <c r="A55" s="78"/>
      <c r="B55" s="316"/>
      <c r="C55" s="248" t="s">
        <v>18</v>
      </c>
      <c r="D55" s="308"/>
      <c r="E55" s="315">
        <v>0</v>
      </c>
      <c r="F55" s="240">
        <f>+D55-E55</f>
        <v>0</v>
      </c>
      <c r="G55" s="96">
        <v>0</v>
      </c>
      <c r="I55" s="90"/>
      <c r="J55" s="90"/>
    </row>
    <row r="56" spans="1:10" ht="15" hidden="1" customHeight="1">
      <c r="A56" s="78"/>
      <c r="B56" s="316"/>
      <c r="C56" s="248" t="s">
        <v>112</v>
      </c>
      <c r="D56" s="302">
        <v>0</v>
      </c>
      <c r="E56" s="315">
        <v>0</v>
      </c>
      <c r="F56" s="240">
        <f>+D56-E56</f>
        <v>0</v>
      </c>
      <c r="G56" s="96">
        <v>0</v>
      </c>
      <c r="I56" s="90"/>
      <c r="J56" s="90"/>
    </row>
    <row r="57" spans="1:10" ht="15" customHeight="1">
      <c r="A57" s="78"/>
      <c r="B57" s="316"/>
      <c r="C57" s="246"/>
      <c r="D57" s="245"/>
      <c r="E57" s="265"/>
      <c r="F57" s="245"/>
      <c r="G57" s="95"/>
      <c r="I57" s="90"/>
      <c r="J57" s="90"/>
    </row>
    <row r="58" spans="1:10" ht="15" customHeight="1">
      <c r="A58" s="78"/>
      <c r="B58" s="261" t="s">
        <v>113</v>
      </c>
      <c r="C58" s="246"/>
      <c r="D58" s="303">
        <v>0</v>
      </c>
      <c r="E58" s="317">
        <v>0</v>
      </c>
      <c r="F58" s="303">
        <f>F46-F52</f>
        <v>0</v>
      </c>
      <c r="G58" s="93">
        <v>0</v>
      </c>
      <c r="I58" s="90"/>
      <c r="J58" s="90"/>
    </row>
    <row r="59" spans="1:10" ht="15" customHeight="1">
      <c r="A59" s="78"/>
      <c r="B59" s="316"/>
      <c r="C59" s="246"/>
      <c r="D59" s="246"/>
      <c r="E59" s="260"/>
      <c r="F59" s="237"/>
      <c r="G59" s="117"/>
      <c r="I59" s="90"/>
      <c r="J59" s="90"/>
    </row>
    <row r="60" spans="1:10" ht="15" customHeight="1">
      <c r="A60" s="78"/>
      <c r="B60" s="261" t="s">
        <v>114</v>
      </c>
      <c r="C60" s="246"/>
      <c r="D60" s="246"/>
      <c r="E60" s="260"/>
      <c r="F60" s="237"/>
      <c r="G60" s="117"/>
      <c r="I60" s="90"/>
      <c r="J60" s="90"/>
    </row>
    <row r="61" spans="1:10" ht="15" customHeight="1">
      <c r="A61" s="78"/>
      <c r="B61" s="316"/>
      <c r="C61" s="246"/>
      <c r="D61" s="246"/>
      <c r="E61" s="260"/>
      <c r="F61" s="237"/>
      <c r="G61" s="117"/>
      <c r="I61" s="90"/>
      <c r="J61" s="90"/>
    </row>
    <row r="62" spans="1:10" ht="15" customHeight="1">
      <c r="A62" s="78"/>
      <c r="B62" s="261" t="s">
        <v>12</v>
      </c>
      <c r="C62" s="246"/>
      <c r="D62" s="239">
        <v>0</v>
      </c>
      <c r="E62" s="262">
        <v>0</v>
      </c>
      <c r="F62" s="239">
        <f>+D62-E62</f>
        <v>0</v>
      </c>
      <c r="G62" s="93" t="e">
        <f>+F62/E62</f>
        <v>#DIV/0!</v>
      </c>
      <c r="I62" s="90"/>
      <c r="J62" s="90"/>
    </row>
    <row r="63" spans="1:10" ht="15" customHeight="1">
      <c r="A63" s="78"/>
      <c r="B63" s="316"/>
      <c r="C63" s="237"/>
      <c r="D63" s="237"/>
      <c r="E63" s="260"/>
      <c r="F63" s="237"/>
      <c r="G63" s="85"/>
      <c r="I63" s="90"/>
      <c r="J63" s="90"/>
    </row>
    <row r="64" spans="1:10" ht="15" customHeight="1">
      <c r="A64" s="78"/>
      <c r="B64" s="261"/>
      <c r="C64" s="249" t="s">
        <v>115</v>
      </c>
      <c r="D64" s="245"/>
      <c r="E64" s="315"/>
      <c r="F64" s="237"/>
      <c r="G64" s="95"/>
      <c r="I64" s="90"/>
      <c r="J64" s="90"/>
    </row>
    <row r="65" spans="1:10" ht="15" customHeight="1">
      <c r="A65" s="78"/>
      <c r="B65" s="316"/>
      <c r="C65" s="249" t="s">
        <v>116</v>
      </c>
      <c r="D65" s="302"/>
      <c r="E65" s="262">
        <v>0</v>
      </c>
      <c r="F65" s="237"/>
      <c r="G65" s="95"/>
      <c r="I65" s="90"/>
      <c r="J65" s="90"/>
    </row>
    <row r="66" spans="1:10" ht="15" customHeight="1">
      <c r="A66" s="78"/>
      <c r="B66" s="316"/>
      <c r="C66" s="249" t="s">
        <v>117</v>
      </c>
      <c r="D66" s="245"/>
      <c r="E66" s="260"/>
      <c r="F66" s="237"/>
      <c r="G66" s="95"/>
      <c r="I66" s="90"/>
      <c r="J66" s="90"/>
    </row>
    <row r="67" spans="1:10" ht="15" customHeight="1">
      <c r="A67" s="78"/>
      <c r="B67" s="316"/>
      <c r="C67" s="249" t="s">
        <v>214</v>
      </c>
      <c r="D67" s="240">
        <v>0</v>
      </c>
      <c r="E67" s="315">
        <v>0</v>
      </c>
      <c r="F67" s="240">
        <f>+D67-E67</f>
        <v>0</v>
      </c>
      <c r="G67" s="96" t="e">
        <f>+F67/E67</f>
        <v>#DIV/0!</v>
      </c>
      <c r="I67" s="90"/>
      <c r="J67" s="90"/>
    </row>
    <row r="68" spans="1:10" ht="15" customHeight="1">
      <c r="A68" s="78"/>
      <c r="B68" s="261"/>
      <c r="C68" s="245"/>
      <c r="D68" s="245"/>
      <c r="E68" s="260"/>
      <c r="F68" s="237"/>
      <c r="G68" s="95"/>
      <c r="I68" s="90"/>
      <c r="J68" s="90"/>
    </row>
    <row r="69" spans="1:10" ht="15" customHeight="1">
      <c r="A69" s="78"/>
      <c r="B69" s="261" t="s">
        <v>13</v>
      </c>
      <c r="C69" s="245"/>
      <c r="D69" s="239">
        <v>0</v>
      </c>
      <c r="E69" s="262">
        <v>0</v>
      </c>
      <c r="F69" s="239">
        <f>+D69-E69</f>
        <v>0</v>
      </c>
      <c r="G69" s="93" t="e">
        <f>+F69/E69</f>
        <v>#DIV/0!</v>
      </c>
      <c r="I69" s="90"/>
      <c r="J69" s="90"/>
    </row>
    <row r="70" spans="1:10" ht="15" customHeight="1">
      <c r="A70" s="78"/>
      <c r="B70" s="261"/>
      <c r="C70" s="245"/>
      <c r="D70" s="245"/>
      <c r="E70" s="260"/>
      <c r="F70" s="237"/>
      <c r="G70" s="95"/>
      <c r="I70" s="90"/>
      <c r="J70" s="90"/>
    </row>
    <row r="71" spans="1:10" ht="15" customHeight="1">
      <c r="A71" s="78"/>
      <c r="B71" s="316"/>
      <c r="C71" s="249" t="s">
        <v>207</v>
      </c>
      <c r="D71" s="302">
        <v>0</v>
      </c>
      <c r="E71" s="315">
        <v>0</v>
      </c>
      <c r="F71" s="302"/>
      <c r="G71" s="115"/>
      <c r="I71" s="90"/>
      <c r="J71" s="90"/>
    </row>
    <row r="72" spans="1:10" ht="15" customHeight="1">
      <c r="A72" s="78"/>
      <c r="B72" s="316"/>
      <c r="C72" s="249" t="s">
        <v>116</v>
      </c>
      <c r="D72" s="302"/>
      <c r="E72" s="315">
        <v>0</v>
      </c>
      <c r="F72" s="245"/>
      <c r="G72" s="96"/>
      <c r="I72" s="90"/>
      <c r="J72" s="90"/>
    </row>
    <row r="73" spans="1:10" ht="15" customHeight="1">
      <c r="A73" s="78"/>
      <c r="B73" s="316"/>
      <c r="C73" s="249" t="s">
        <v>117</v>
      </c>
      <c r="D73" s="302">
        <v>0</v>
      </c>
      <c r="E73" s="315">
        <v>0</v>
      </c>
      <c r="F73" s="302"/>
      <c r="G73" s="115"/>
      <c r="I73" s="90"/>
      <c r="J73" s="90"/>
    </row>
    <row r="74" spans="1:10" ht="15" customHeight="1">
      <c r="A74" s="78"/>
      <c r="B74" s="316"/>
      <c r="C74" s="249" t="s">
        <v>118</v>
      </c>
      <c r="D74" s="302">
        <v>0</v>
      </c>
      <c r="E74" s="315">
        <v>0</v>
      </c>
      <c r="F74" s="240">
        <f>+D74-E74</f>
        <v>0</v>
      </c>
      <c r="G74" s="96" t="e">
        <f>+F74/E74</f>
        <v>#DIV/0!</v>
      </c>
      <c r="I74" s="90"/>
      <c r="J74" s="90"/>
    </row>
    <row r="75" spans="1:10" ht="15" customHeight="1">
      <c r="A75" s="78"/>
      <c r="B75" s="316"/>
      <c r="C75" s="245"/>
      <c r="D75" s="245"/>
      <c r="E75" s="260"/>
      <c r="F75" s="237"/>
      <c r="G75" s="95"/>
      <c r="I75" s="90"/>
      <c r="J75" s="90"/>
    </row>
    <row r="76" spans="1:10" ht="15" customHeight="1">
      <c r="A76" s="78"/>
      <c r="B76" s="261" t="s">
        <v>119</v>
      </c>
      <c r="C76" s="245"/>
      <c r="D76" s="239">
        <v>0</v>
      </c>
      <c r="E76" s="262">
        <v>0</v>
      </c>
      <c r="F76" s="242">
        <f>+D76-E76</f>
        <v>0</v>
      </c>
      <c r="G76" s="93" t="e">
        <f>+F76/E76</f>
        <v>#DIV/0!</v>
      </c>
      <c r="I76" s="90"/>
      <c r="J76" s="90"/>
    </row>
    <row r="77" spans="1:10" ht="15" customHeight="1">
      <c r="A77" s="78"/>
      <c r="B77" s="316"/>
      <c r="C77" s="245"/>
      <c r="D77" s="245"/>
      <c r="E77" s="260"/>
      <c r="F77" s="237"/>
      <c r="G77" s="95"/>
      <c r="I77" s="90"/>
      <c r="J77" s="90"/>
    </row>
    <row r="78" spans="1:10" ht="15" customHeight="1">
      <c r="A78" s="78"/>
      <c r="B78" s="261" t="s">
        <v>215</v>
      </c>
      <c r="C78" s="245"/>
      <c r="D78" s="239">
        <v>-602506</v>
      </c>
      <c r="E78" s="262">
        <v>-823849</v>
      </c>
      <c r="F78" s="242">
        <f>+D78-E78</f>
        <v>221343</v>
      </c>
      <c r="G78" s="93">
        <f>+F78/E78</f>
        <v>-0.26866937994705342</v>
      </c>
      <c r="I78" s="90"/>
      <c r="J78" s="90"/>
    </row>
    <row r="79" spans="1:10" ht="15" customHeight="1">
      <c r="A79" s="78"/>
      <c r="B79" s="261" t="s">
        <v>120</v>
      </c>
      <c r="C79" s="245"/>
      <c r="D79" s="304"/>
      <c r="E79" s="318"/>
      <c r="F79" s="304"/>
      <c r="G79" s="119"/>
      <c r="I79" s="90"/>
      <c r="J79" s="90"/>
    </row>
    <row r="80" spans="1:10" ht="15" customHeight="1">
      <c r="A80" s="78"/>
      <c r="B80" s="316"/>
      <c r="C80" s="245"/>
      <c r="D80" s="242"/>
      <c r="E80" s="266"/>
      <c r="F80" s="238"/>
      <c r="G80" s="92"/>
      <c r="I80" s="90"/>
      <c r="J80" s="90"/>
    </row>
    <row r="81" spans="1:10" ht="15" customHeight="1">
      <c r="A81" s="78"/>
      <c r="B81" s="261" t="s">
        <v>216</v>
      </c>
      <c r="C81" s="245"/>
      <c r="D81" s="242">
        <v>2757920</v>
      </c>
      <c r="E81" s="317">
        <v>3581769</v>
      </c>
      <c r="F81" s="242">
        <f>+D81-E81</f>
        <v>-823849</v>
      </c>
      <c r="G81" s="93">
        <f>+F81/E81</f>
        <v>-0.23001176234424944</v>
      </c>
      <c r="I81" s="90"/>
      <c r="J81" s="90"/>
    </row>
    <row r="82" spans="1:10" ht="15" customHeight="1">
      <c r="A82" s="78"/>
      <c r="B82" s="316"/>
      <c r="C82" s="245"/>
      <c r="D82" s="245"/>
      <c r="E82" s="260"/>
      <c r="F82" s="237"/>
      <c r="G82" s="95"/>
      <c r="I82" s="90"/>
      <c r="J82" s="90"/>
    </row>
    <row r="83" spans="1:10" ht="15" customHeight="1">
      <c r="A83" s="78"/>
      <c r="B83" s="261" t="s">
        <v>217</v>
      </c>
      <c r="C83" s="245"/>
      <c r="D83" s="242">
        <v>2155414</v>
      </c>
      <c r="E83" s="264">
        <v>2757920</v>
      </c>
      <c r="F83" s="242">
        <f>+D83-E83</f>
        <v>-602506</v>
      </c>
      <c r="G83" s="93">
        <f>+F83/E83</f>
        <v>-0.21846391483436792</v>
      </c>
      <c r="I83" s="120"/>
      <c r="J83" s="90"/>
    </row>
    <row r="84" spans="1:10" ht="14.1" customHeight="1">
      <c r="A84" s="78"/>
      <c r="B84" s="261"/>
      <c r="C84" s="237"/>
      <c r="D84" s="240"/>
      <c r="E84" s="260"/>
      <c r="F84" s="237"/>
      <c r="G84" s="85"/>
      <c r="I84" s="232"/>
      <c r="J84" s="90"/>
    </row>
    <row r="85" spans="1:10" ht="12.75" customHeight="1">
      <c r="A85" s="78"/>
      <c r="B85" s="261"/>
      <c r="C85" s="237"/>
      <c r="D85" s="240"/>
      <c r="E85" s="260"/>
      <c r="F85" s="237"/>
      <c r="G85" s="85"/>
      <c r="I85" s="90"/>
      <c r="J85" s="90"/>
    </row>
    <row r="86" spans="1:10" ht="12.75" customHeight="1" thickBot="1">
      <c r="A86" s="78"/>
      <c r="B86" s="319"/>
      <c r="C86" s="320"/>
      <c r="D86" s="320"/>
      <c r="E86" s="321"/>
      <c r="F86" s="99"/>
      <c r="G86" s="100"/>
    </row>
    <row r="87" spans="1:10">
      <c r="A87" s="78"/>
      <c r="B87" s="84"/>
      <c r="C87" s="104" t="s">
        <v>223</v>
      </c>
      <c r="D87" s="78"/>
      <c r="E87" s="78"/>
      <c r="F87" s="78"/>
      <c r="G87" s="78"/>
    </row>
    <row r="88" spans="1:10">
      <c r="A88" s="78"/>
      <c r="B88" s="84"/>
      <c r="C88" s="104" t="s">
        <v>224</v>
      </c>
      <c r="D88" s="78"/>
      <c r="E88" s="78"/>
      <c r="F88" s="78"/>
      <c r="G88" s="78"/>
    </row>
    <row r="89" spans="1:10">
      <c r="B89" s="84"/>
      <c r="C89" s="78"/>
      <c r="D89" s="78"/>
      <c r="E89" s="88"/>
      <c r="F89" s="78"/>
      <c r="G89" s="78"/>
    </row>
    <row r="90" spans="1:10">
      <c r="B90" s="84"/>
      <c r="C90" s="19" t="s">
        <v>249</v>
      </c>
      <c r="D90" s="323" t="s">
        <v>228</v>
      </c>
      <c r="E90" s="323"/>
      <c r="F90" s="121"/>
      <c r="G90" s="121"/>
    </row>
    <row r="91" spans="1:10">
      <c r="B91" s="84"/>
      <c r="C91" s="72" t="s">
        <v>239</v>
      </c>
      <c r="D91" s="323" t="s">
        <v>230</v>
      </c>
      <c r="E91" s="323"/>
      <c r="F91" s="121"/>
      <c r="G91" s="121"/>
    </row>
    <row r="92" spans="1:10">
      <c r="B92" s="84"/>
      <c r="C92" s="19"/>
      <c r="D92" s="323" t="s">
        <v>231</v>
      </c>
      <c r="E92" s="323"/>
      <c r="F92" s="121"/>
      <c r="G92" s="121"/>
    </row>
    <row r="93" spans="1:10">
      <c r="B93" s="84"/>
      <c r="C93" s="19"/>
      <c r="D93" s="19"/>
      <c r="E93" s="19"/>
      <c r="F93" s="121"/>
      <c r="G93" s="121"/>
      <c r="I93" s="90"/>
    </row>
    <row r="94" spans="1:10">
      <c r="B94" s="84"/>
      <c r="C94" s="101"/>
      <c r="D94" s="78"/>
      <c r="E94" s="368"/>
      <c r="F94" s="368"/>
      <c r="G94" s="368"/>
    </row>
    <row r="95" spans="1:10">
      <c r="B95" s="84"/>
      <c r="C95" s="101"/>
      <c r="D95" s="78"/>
      <c r="E95" s="345"/>
      <c r="F95" s="345"/>
      <c r="G95" s="345"/>
    </row>
    <row r="96" spans="1:10">
      <c r="B96" s="84"/>
      <c r="C96" s="101"/>
      <c r="D96" s="78"/>
      <c r="E96" s="345"/>
      <c r="F96" s="345"/>
      <c r="G96" s="345"/>
    </row>
    <row r="97" spans="2:7">
      <c r="B97" s="84"/>
      <c r="C97" s="78"/>
      <c r="D97" s="78"/>
      <c r="E97" s="121"/>
      <c r="F97" s="121"/>
      <c r="G97" s="121"/>
    </row>
  </sheetData>
  <mergeCells count="11">
    <mergeCell ref="E96:G96"/>
    <mergeCell ref="E95:G95"/>
    <mergeCell ref="B5:E5"/>
    <mergeCell ref="B3:E3"/>
    <mergeCell ref="D90:E90"/>
    <mergeCell ref="D91:E91"/>
    <mergeCell ref="D92:E92"/>
    <mergeCell ref="B2:E2"/>
    <mergeCell ref="B1:E1"/>
    <mergeCell ref="B6:C6"/>
    <mergeCell ref="E94:G94"/>
  </mergeCells>
  <printOptions horizontalCentered="1" verticalCentered="1"/>
  <pageMargins left="0" right="0" top="0.19685039370078741" bottom="0.19685039370078741" header="0" footer="0"/>
  <pageSetup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71"/>
  <sheetViews>
    <sheetView showGridLines="0" view="pageBreakPreview" topLeftCell="A5" zoomScaleNormal="100" zoomScaleSheetLayoutView="100" workbookViewId="0">
      <selection activeCell="H32" sqref="H32"/>
    </sheetView>
  </sheetViews>
  <sheetFormatPr baseColWidth="10" defaultColWidth="11.44140625" defaultRowHeight="13.8"/>
  <cols>
    <col min="1" max="1" width="2.6640625" style="155" customWidth="1"/>
    <col min="2" max="2" width="2.33203125" style="156" customWidth="1"/>
    <col min="3" max="3" width="53.109375" style="157" customWidth="1"/>
    <col min="4" max="4" width="29" style="157" customWidth="1"/>
    <col min="5" max="5" width="16.109375" style="213" customWidth="1"/>
    <col min="6" max="6" width="13.33203125" style="217" customWidth="1"/>
    <col min="7" max="7" width="13.109375" style="157" bestFit="1" customWidth="1"/>
    <col min="8" max="8" width="18.44140625" style="157" customWidth="1"/>
    <col min="9" max="16384" width="11.44140625" style="155"/>
  </cols>
  <sheetData>
    <row r="1" spans="1:11">
      <c r="A1" s="154"/>
      <c r="B1" s="372" t="s">
        <v>243</v>
      </c>
      <c r="C1" s="372"/>
      <c r="D1" s="372"/>
      <c r="E1" s="372"/>
      <c r="F1" s="372"/>
      <c r="G1" s="372"/>
      <c r="H1" s="372"/>
    </row>
    <row r="2" spans="1:11">
      <c r="A2" s="154"/>
      <c r="B2" s="372" t="s">
        <v>259</v>
      </c>
      <c r="C2" s="372"/>
      <c r="D2" s="372"/>
      <c r="E2" s="372"/>
      <c r="F2" s="372"/>
      <c r="G2" s="372"/>
      <c r="H2" s="372"/>
    </row>
    <row r="3" spans="1:11">
      <c r="A3" s="154"/>
      <c r="B3" s="372" t="s">
        <v>21</v>
      </c>
      <c r="C3" s="372"/>
      <c r="D3" s="372"/>
      <c r="E3" s="372"/>
      <c r="F3" s="372"/>
      <c r="G3" s="372"/>
      <c r="H3" s="372"/>
    </row>
    <row r="4" spans="1:11" ht="15" customHeight="1">
      <c r="A4" s="154"/>
      <c r="B4" s="375" t="s">
        <v>233</v>
      </c>
      <c r="C4" s="375"/>
      <c r="D4" s="375"/>
      <c r="E4" s="375"/>
      <c r="F4" s="375"/>
      <c r="G4" s="375"/>
      <c r="H4" s="375"/>
    </row>
    <row r="5" spans="1:11" ht="39" customHeight="1">
      <c r="A5" s="154"/>
      <c r="B5" s="373" t="s">
        <v>212</v>
      </c>
      <c r="C5" s="374"/>
      <c r="D5" s="191" t="s">
        <v>173</v>
      </c>
      <c r="E5" s="191" t="s">
        <v>174</v>
      </c>
      <c r="F5" s="191" t="s">
        <v>175</v>
      </c>
      <c r="G5" s="191" t="s">
        <v>176</v>
      </c>
      <c r="H5" s="196" t="s">
        <v>177</v>
      </c>
    </row>
    <row r="6" spans="1:11" ht="12.75" customHeight="1">
      <c r="A6" s="154"/>
      <c r="B6" s="164"/>
      <c r="C6" s="165"/>
      <c r="D6" s="166"/>
      <c r="E6" s="218"/>
      <c r="F6" s="218"/>
      <c r="G6" s="218"/>
      <c r="H6" s="219"/>
    </row>
    <row r="7" spans="1:11" ht="12.75" customHeight="1">
      <c r="A7" s="154"/>
      <c r="B7" s="167" t="s">
        <v>0</v>
      </c>
      <c r="C7" s="168"/>
      <c r="D7" s="197">
        <v>1271620741</v>
      </c>
      <c r="E7" s="220">
        <v>259267990</v>
      </c>
      <c r="F7" s="220">
        <v>265030465.22</v>
      </c>
      <c r="G7" s="220">
        <v>1265858266</v>
      </c>
      <c r="H7" s="221">
        <v>-5762475</v>
      </c>
    </row>
    <row r="8" spans="1:11" ht="12.75" customHeight="1">
      <c r="A8" s="154"/>
      <c r="B8" s="167"/>
      <c r="C8" s="168"/>
      <c r="D8" s="168"/>
      <c r="E8" s="222"/>
      <c r="F8" s="223"/>
      <c r="G8" s="223"/>
      <c r="H8" s="224"/>
    </row>
    <row r="9" spans="1:11" ht="12.75" customHeight="1">
      <c r="A9" s="154"/>
      <c r="B9" s="167" t="s">
        <v>26</v>
      </c>
      <c r="C9" s="168"/>
      <c r="D9" s="197">
        <v>3053219</v>
      </c>
      <c r="E9" s="220">
        <v>246778401.13</v>
      </c>
      <c r="F9" s="220">
        <v>247154233.03</v>
      </c>
      <c r="G9" s="220">
        <v>2677387</v>
      </c>
      <c r="H9" s="221">
        <v>-375832</v>
      </c>
    </row>
    <row r="10" spans="1:11" ht="12.75" customHeight="1">
      <c r="A10" s="154"/>
      <c r="B10" s="167"/>
      <c r="C10" s="169" t="s">
        <v>128</v>
      </c>
      <c r="D10" s="198">
        <v>2757920</v>
      </c>
      <c r="E10" s="225">
        <v>231769363.94</v>
      </c>
      <c r="F10" s="225">
        <v>232371870.43000001</v>
      </c>
      <c r="G10" s="225">
        <v>2155414</v>
      </c>
      <c r="H10" s="226">
        <v>-602506</v>
      </c>
      <c r="K10" s="159"/>
    </row>
    <row r="11" spans="1:11" ht="12.75" customHeight="1">
      <c r="A11" s="154"/>
      <c r="B11" s="167"/>
      <c r="C11" s="169" t="s">
        <v>203</v>
      </c>
      <c r="D11" s="199">
        <v>295299</v>
      </c>
      <c r="E11" s="225">
        <v>15009037.189999999</v>
      </c>
      <c r="F11" s="225">
        <v>14782362.6</v>
      </c>
      <c r="G11" s="225">
        <v>521973</v>
      </c>
      <c r="H11" s="226">
        <v>226674</v>
      </c>
    </row>
    <row r="12" spans="1:11" ht="12.75" customHeight="1">
      <c r="A12" s="154"/>
      <c r="B12" s="167"/>
      <c r="C12" s="169" t="s">
        <v>129</v>
      </c>
      <c r="D12" s="199">
        <v>0</v>
      </c>
      <c r="E12" s="200">
        <v>0</v>
      </c>
      <c r="F12" s="200">
        <v>0</v>
      </c>
      <c r="G12" s="200">
        <v>0</v>
      </c>
      <c r="H12" s="226">
        <v>0</v>
      </c>
    </row>
    <row r="13" spans="1:11" ht="12.75" customHeight="1">
      <c r="A13" s="154"/>
      <c r="B13" s="167"/>
      <c r="C13" s="169" t="s">
        <v>131</v>
      </c>
      <c r="D13" s="199">
        <v>0</v>
      </c>
      <c r="E13" s="200">
        <v>0</v>
      </c>
      <c r="F13" s="200">
        <v>0</v>
      </c>
      <c r="G13" s="200">
        <v>0</v>
      </c>
      <c r="H13" s="226">
        <v>0</v>
      </c>
    </row>
    <row r="14" spans="1:11" ht="12.75" customHeight="1">
      <c r="A14" s="154"/>
      <c r="B14" s="167"/>
      <c r="C14" s="169" t="s">
        <v>16</v>
      </c>
      <c r="D14" s="199">
        <v>0</v>
      </c>
      <c r="E14" s="200">
        <v>0</v>
      </c>
      <c r="F14" s="200">
        <v>0</v>
      </c>
      <c r="G14" s="200">
        <v>0</v>
      </c>
      <c r="H14" s="226">
        <v>0</v>
      </c>
    </row>
    <row r="15" spans="1:11" ht="12.75" customHeight="1">
      <c r="A15" s="154"/>
      <c r="B15" s="167"/>
      <c r="C15" s="169" t="s">
        <v>134</v>
      </c>
      <c r="D15" s="199">
        <v>0</v>
      </c>
      <c r="E15" s="200">
        <v>0</v>
      </c>
      <c r="F15" s="200">
        <v>0</v>
      </c>
      <c r="G15" s="200">
        <v>0</v>
      </c>
      <c r="H15" s="226">
        <v>0</v>
      </c>
    </row>
    <row r="16" spans="1:11" ht="12.75" customHeight="1">
      <c r="A16" s="154"/>
      <c r="B16" s="167"/>
      <c r="C16" s="169" t="s">
        <v>135</v>
      </c>
      <c r="D16" s="199">
        <v>0</v>
      </c>
      <c r="E16" s="200">
        <v>0</v>
      </c>
      <c r="F16" s="200">
        <v>0</v>
      </c>
      <c r="G16" s="200">
        <v>0</v>
      </c>
      <c r="H16" s="226">
        <v>0</v>
      </c>
    </row>
    <row r="17" spans="1:8" ht="12.75" customHeight="1">
      <c r="A17" s="154"/>
      <c r="B17" s="167"/>
      <c r="C17" s="169"/>
      <c r="D17" s="168"/>
      <c r="E17" s="222"/>
      <c r="F17" s="223"/>
      <c r="G17" s="223"/>
      <c r="H17" s="224"/>
    </row>
    <row r="18" spans="1:8" ht="12.75" customHeight="1">
      <c r="A18" s="154"/>
      <c r="B18" s="167" t="s">
        <v>136</v>
      </c>
      <c r="C18" s="169"/>
      <c r="D18" s="197">
        <v>1268567522</v>
      </c>
      <c r="E18" s="227">
        <v>12489589</v>
      </c>
      <c r="F18" s="220">
        <v>17876232.190000001</v>
      </c>
      <c r="G18" s="220">
        <v>1263180879</v>
      </c>
      <c r="H18" s="221">
        <v>-5386643</v>
      </c>
    </row>
    <row r="19" spans="1:8" ht="12.75" customHeight="1">
      <c r="A19" s="154"/>
      <c r="B19" s="167"/>
      <c r="C19" s="169" t="s">
        <v>138</v>
      </c>
      <c r="D19" s="199">
        <v>0</v>
      </c>
      <c r="E19" s="200">
        <v>0</v>
      </c>
      <c r="F19" s="200">
        <v>0</v>
      </c>
      <c r="G19" s="200">
        <v>0</v>
      </c>
      <c r="H19" s="226">
        <v>0</v>
      </c>
    </row>
    <row r="20" spans="1:8" ht="12.75" customHeight="1">
      <c r="A20" s="154"/>
      <c r="B20" s="167"/>
      <c r="C20" s="169" t="s">
        <v>178</v>
      </c>
      <c r="D20" s="199">
        <v>0</v>
      </c>
      <c r="E20" s="200">
        <v>0</v>
      </c>
      <c r="F20" s="200">
        <v>0</v>
      </c>
      <c r="G20" s="200">
        <v>0</v>
      </c>
      <c r="H20" s="226">
        <v>0</v>
      </c>
    </row>
    <row r="21" spans="1:8" ht="12.75" customHeight="1">
      <c r="A21" s="154"/>
      <c r="B21" s="167"/>
      <c r="C21" s="169" t="s">
        <v>17</v>
      </c>
      <c r="D21" s="198">
        <v>914735361</v>
      </c>
      <c r="E21" s="200">
        <v>0</v>
      </c>
      <c r="F21" s="200">
        <v>0</v>
      </c>
      <c r="G21" s="225">
        <v>914735361</v>
      </c>
      <c r="H21" s="226">
        <v>0</v>
      </c>
    </row>
    <row r="22" spans="1:8" ht="12.75" customHeight="1">
      <c r="A22" s="154"/>
      <c r="B22" s="167"/>
      <c r="C22" s="169" t="s">
        <v>18</v>
      </c>
      <c r="D22" s="198">
        <v>475532708</v>
      </c>
      <c r="E22" s="200">
        <v>-715040</v>
      </c>
      <c r="F22" s="200">
        <v>165861</v>
      </c>
      <c r="G22" s="225">
        <v>474651807</v>
      </c>
      <c r="H22" s="228">
        <v>-880901</v>
      </c>
    </row>
    <row r="23" spans="1:8" ht="12.75" customHeight="1">
      <c r="A23" s="154"/>
      <c r="B23" s="167"/>
      <c r="C23" s="169" t="s">
        <v>37</v>
      </c>
      <c r="D23" s="199">
        <v>0</v>
      </c>
      <c r="E23" s="200">
        <v>0</v>
      </c>
      <c r="F23" s="200">
        <v>0</v>
      </c>
      <c r="G23" s="200">
        <v>0</v>
      </c>
      <c r="H23" s="226">
        <v>0</v>
      </c>
    </row>
    <row r="24" spans="1:8">
      <c r="A24" s="154"/>
      <c r="B24" s="167"/>
      <c r="C24" s="169" t="s">
        <v>38</v>
      </c>
      <c r="D24" s="199">
        <v>-128193160</v>
      </c>
      <c r="E24" s="200">
        <v>165861</v>
      </c>
      <c r="F24" s="200">
        <v>11217758</v>
      </c>
      <c r="G24" s="200">
        <v>-139245057</v>
      </c>
      <c r="H24" s="228">
        <v>-11051897</v>
      </c>
    </row>
    <row r="25" spans="1:8" ht="12.75" customHeight="1">
      <c r="A25" s="154"/>
      <c r="B25" s="167"/>
      <c r="C25" s="169" t="s">
        <v>179</v>
      </c>
      <c r="D25" s="198">
        <v>6492613</v>
      </c>
      <c r="E25" s="200">
        <v>13038768.4</v>
      </c>
      <c r="F25" s="200">
        <v>6492613.1900000004</v>
      </c>
      <c r="G25" s="200">
        <v>13038768</v>
      </c>
      <c r="H25" s="228">
        <v>6546155</v>
      </c>
    </row>
    <row r="26" spans="1:8" ht="12.75" customHeight="1">
      <c r="A26" s="154"/>
      <c r="B26" s="167"/>
      <c r="C26" s="169" t="s">
        <v>142</v>
      </c>
      <c r="D26" s="199">
        <v>0</v>
      </c>
      <c r="E26" s="200">
        <v>0</v>
      </c>
      <c r="F26" s="200">
        <v>0</v>
      </c>
      <c r="G26" s="200">
        <v>0</v>
      </c>
      <c r="H26" s="226">
        <v>0</v>
      </c>
    </row>
    <row r="27" spans="1:8" ht="12.75" customHeight="1">
      <c r="A27" s="154"/>
      <c r="B27" s="167"/>
      <c r="C27" s="169" t="s">
        <v>180</v>
      </c>
      <c r="D27" s="199">
        <v>0</v>
      </c>
      <c r="E27" s="200">
        <v>0</v>
      </c>
      <c r="F27" s="200">
        <v>0</v>
      </c>
      <c r="G27" s="200">
        <v>0</v>
      </c>
      <c r="H27" s="226">
        <v>0</v>
      </c>
    </row>
    <row r="28" spans="1:8" ht="12.75" customHeight="1">
      <c r="A28" s="154"/>
      <c r="B28" s="167"/>
      <c r="C28" s="169"/>
      <c r="D28" s="169"/>
      <c r="E28" s="222"/>
      <c r="F28" s="223"/>
      <c r="G28" s="225"/>
      <c r="H28" s="224"/>
    </row>
    <row r="29" spans="1:8" ht="12.75" customHeight="1">
      <c r="A29" s="154"/>
      <c r="B29" s="170"/>
      <c r="C29" s="171"/>
      <c r="D29" s="171"/>
      <c r="E29" s="229"/>
      <c r="F29" s="230"/>
      <c r="G29" s="230"/>
      <c r="H29" s="231"/>
    </row>
    <row r="30" spans="1:8">
      <c r="A30" s="154"/>
      <c r="B30" s="168"/>
      <c r="C30" s="169" t="s">
        <v>104</v>
      </c>
      <c r="D30" s="169"/>
      <c r="E30" s="222"/>
      <c r="F30" s="223"/>
      <c r="G30" s="223"/>
      <c r="H30" s="222"/>
    </row>
    <row r="31" spans="1:8">
      <c r="A31" s="154"/>
      <c r="B31" s="158"/>
      <c r="C31" s="160"/>
      <c r="D31" s="160"/>
      <c r="E31" s="157"/>
      <c r="F31" s="163"/>
      <c r="G31" s="163"/>
    </row>
    <row r="32" spans="1:8">
      <c r="A32" s="154"/>
      <c r="B32" s="158"/>
      <c r="C32" s="160"/>
      <c r="D32" s="160"/>
      <c r="E32" s="371"/>
      <c r="F32" s="371"/>
      <c r="G32" s="371"/>
    </row>
    <row r="33" spans="1:8">
      <c r="A33" s="154"/>
      <c r="B33" s="158"/>
      <c r="C33" s="19" t="s">
        <v>249</v>
      </c>
      <c r="D33" s="160"/>
      <c r="E33" s="157"/>
      <c r="F33" s="324" t="s">
        <v>228</v>
      </c>
      <c r="G33" s="324"/>
      <c r="H33" s="324"/>
    </row>
    <row r="34" spans="1:8">
      <c r="A34" s="154"/>
      <c r="B34" s="158"/>
      <c r="C34" s="72" t="s">
        <v>239</v>
      </c>
      <c r="D34" s="160"/>
      <c r="E34" s="157"/>
      <c r="F34" s="324" t="s">
        <v>238</v>
      </c>
      <c r="G34" s="324"/>
      <c r="H34" s="324"/>
    </row>
    <row r="35" spans="1:8">
      <c r="A35" s="154"/>
      <c r="B35" s="160"/>
      <c r="C35" s="19"/>
      <c r="D35" s="160"/>
      <c r="E35" s="157"/>
      <c r="F35" s="324"/>
      <c r="G35" s="324"/>
      <c r="H35" s="324"/>
    </row>
    <row r="36" spans="1:8" ht="39.6" customHeight="1">
      <c r="A36" s="154"/>
      <c r="B36" s="160"/>
      <c r="C36" s="162"/>
      <c r="D36" s="160"/>
      <c r="E36" s="370"/>
      <c r="F36" s="370"/>
      <c r="G36" s="370"/>
    </row>
    <row r="37" spans="1:8">
      <c r="A37" s="154"/>
      <c r="B37" s="160"/>
      <c r="C37" s="160"/>
      <c r="D37" s="160"/>
      <c r="F37" s="215"/>
      <c r="G37" s="161"/>
      <c r="H37" s="160"/>
    </row>
    <row r="38" spans="1:8">
      <c r="B38" s="157"/>
      <c r="F38" s="215"/>
      <c r="G38" s="163"/>
    </row>
    <row r="39" spans="1:8">
      <c r="B39" s="157"/>
      <c r="D39" s="211"/>
      <c r="E39" s="214"/>
      <c r="F39" s="216"/>
      <c r="G39" s="212"/>
      <c r="H39" s="211"/>
    </row>
    <row r="40" spans="1:8">
      <c r="B40" s="157"/>
      <c r="F40" s="215"/>
      <c r="G40" s="163"/>
    </row>
    <row r="41" spans="1:8">
      <c r="B41" s="157"/>
      <c r="F41" s="215"/>
      <c r="G41" s="163"/>
    </row>
    <row r="42" spans="1:8">
      <c r="B42" s="157"/>
      <c r="F42" s="215"/>
      <c r="G42" s="163"/>
    </row>
    <row r="43" spans="1:8">
      <c r="B43" s="157"/>
      <c r="F43" s="215"/>
      <c r="G43" s="163"/>
    </row>
    <row r="44" spans="1:8">
      <c r="B44" s="157"/>
      <c r="F44" s="215"/>
      <c r="G44" s="163"/>
    </row>
    <row r="45" spans="1:8">
      <c r="B45" s="157"/>
      <c r="F45" s="215"/>
      <c r="G45" s="163"/>
    </row>
    <row r="46" spans="1:8">
      <c r="B46" s="157"/>
      <c r="F46" s="215"/>
      <c r="G46" s="163"/>
    </row>
    <row r="47" spans="1:8">
      <c r="B47" s="157"/>
      <c r="F47" s="215"/>
      <c r="G47" s="163"/>
    </row>
    <row r="48" spans="1:8">
      <c r="B48" s="157"/>
      <c r="F48" s="215"/>
      <c r="G48" s="163"/>
    </row>
    <row r="49" spans="2:7">
      <c r="B49" s="157"/>
      <c r="F49" s="215"/>
      <c r="G49" s="163"/>
    </row>
    <row r="50" spans="2:7">
      <c r="B50" s="157"/>
      <c r="F50" s="215"/>
      <c r="G50" s="163"/>
    </row>
    <row r="51" spans="2:7">
      <c r="B51" s="157"/>
      <c r="F51" s="215"/>
      <c r="G51" s="163"/>
    </row>
    <row r="52" spans="2:7">
      <c r="B52" s="157"/>
      <c r="F52" s="215"/>
      <c r="G52" s="163"/>
    </row>
    <row r="53" spans="2:7">
      <c r="B53" s="157"/>
      <c r="F53" s="215"/>
      <c r="G53" s="163"/>
    </row>
    <row r="54" spans="2:7">
      <c r="B54" s="157"/>
      <c r="F54" s="215"/>
      <c r="G54" s="163"/>
    </row>
    <row r="55" spans="2:7">
      <c r="B55" s="157"/>
      <c r="F55" s="215"/>
      <c r="G55" s="163"/>
    </row>
    <row r="56" spans="2:7">
      <c r="B56" s="157"/>
      <c r="F56" s="215"/>
      <c r="G56" s="163"/>
    </row>
    <row r="57" spans="2:7">
      <c r="B57" s="157"/>
      <c r="F57" s="215"/>
      <c r="G57" s="163"/>
    </row>
    <row r="58" spans="2:7">
      <c r="B58" s="157"/>
      <c r="F58" s="215"/>
      <c r="G58" s="163"/>
    </row>
    <row r="59" spans="2:7">
      <c r="B59" s="157"/>
      <c r="F59" s="215"/>
      <c r="G59" s="163"/>
    </row>
    <row r="60" spans="2:7">
      <c r="B60" s="157"/>
      <c r="F60" s="215"/>
      <c r="G60" s="163"/>
    </row>
    <row r="61" spans="2:7">
      <c r="B61" s="157"/>
      <c r="F61" s="215"/>
      <c r="G61" s="163"/>
    </row>
    <row r="62" spans="2:7">
      <c r="B62" s="157"/>
      <c r="F62" s="215"/>
      <c r="G62" s="163"/>
    </row>
    <row r="63" spans="2:7">
      <c r="B63" s="157"/>
      <c r="F63" s="215"/>
      <c r="G63" s="163"/>
    </row>
    <row r="64" spans="2:7">
      <c r="B64" s="157"/>
      <c r="F64" s="215"/>
      <c r="G64" s="163"/>
    </row>
    <row r="65" spans="2:7">
      <c r="B65" s="157"/>
      <c r="F65" s="215"/>
      <c r="G65" s="163"/>
    </row>
    <row r="66" spans="2:7">
      <c r="B66" s="157"/>
      <c r="F66" s="215"/>
      <c r="G66" s="163"/>
    </row>
    <row r="67" spans="2:7">
      <c r="B67" s="157"/>
      <c r="F67" s="215"/>
      <c r="G67" s="163"/>
    </row>
    <row r="68" spans="2:7">
      <c r="B68" s="157"/>
      <c r="F68" s="215"/>
      <c r="G68" s="163"/>
    </row>
    <row r="69" spans="2:7">
      <c r="B69" s="157"/>
      <c r="F69" s="215"/>
      <c r="G69" s="163"/>
    </row>
    <row r="70" spans="2:7">
      <c r="B70" s="157"/>
      <c r="F70" s="215"/>
      <c r="G70" s="163"/>
    </row>
    <row r="71" spans="2:7">
      <c r="B71" s="157"/>
      <c r="F71" s="215"/>
      <c r="G71" s="163"/>
    </row>
  </sheetData>
  <mergeCells count="10">
    <mergeCell ref="E36:G36"/>
    <mergeCell ref="E32:G32"/>
    <mergeCell ref="B1:H1"/>
    <mergeCell ref="B2:H2"/>
    <mergeCell ref="B3:H3"/>
    <mergeCell ref="B5:C5"/>
    <mergeCell ref="F33:H33"/>
    <mergeCell ref="F34:H34"/>
    <mergeCell ref="F35:H35"/>
    <mergeCell ref="B4:H4"/>
  </mergeCells>
  <pageMargins left="0.39370078740157483" right="0.39370078740157483" top="0.19685039370078741" bottom="0.19685039370078741" header="0.31496062992125984" footer="0.31496062992125984"/>
  <pageSetup scale="89" orientation="landscape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86"/>
  <sheetViews>
    <sheetView tabSelected="1" view="pageBreakPreview" topLeftCell="A4" zoomScaleNormal="100" zoomScaleSheetLayoutView="100" workbookViewId="0">
      <selection activeCell="I63" sqref="I63"/>
    </sheetView>
  </sheetViews>
  <sheetFormatPr baseColWidth="10" defaultColWidth="11.44140625" defaultRowHeight="16.8"/>
  <cols>
    <col min="1" max="1" width="2.6640625" style="79" customWidth="1"/>
    <col min="2" max="2" width="2.33203125" style="80" customWidth="1"/>
    <col min="3" max="3" width="39.44140625" style="79" customWidth="1"/>
    <col min="4" max="4" width="15.5546875" style="79" customWidth="1"/>
    <col min="5" max="5" width="18.33203125" style="79" customWidth="1"/>
    <col min="6" max="6" width="19.44140625" style="79" customWidth="1"/>
    <col min="7" max="7" width="19" style="79" customWidth="1"/>
    <col min="8" max="8" width="4.5546875" style="79" customWidth="1"/>
    <col min="9" max="16384" width="11.44140625" style="125"/>
  </cols>
  <sheetData>
    <row r="1" spans="1:8">
      <c r="A1" s="78"/>
      <c r="B1" s="363" t="s">
        <v>242</v>
      </c>
      <c r="C1" s="363"/>
      <c r="D1" s="363"/>
      <c r="E1" s="363"/>
      <c r="F1" s="363"/>
      <c r="G1" s="363"/>
      <c r="H1" s="78"/>
    </row>
    <row r="2" spans="1:8">
      <c r="A2" s="78"/>
      <c r="B2" s="363" t="s">
        <v>260</v>
      </c>
      <c r="C2" s="363"/>
      <c r="D2" s="363"/>
      <c r="E2" s="363"/>
      <c r="F2" s="363"/>
      <c r="G2" s="363"/>
      <c r="H2" s="78"/>
    </row>
    <row r="3" spans="1:8" ht="19.5" customHeight="1">
      <c r="A3" s="78"/>
      <c r="B3" s="107"/>
      <c r="C3" s="377" t="s">
        <v>21</v>
      </c>
      <c r="D3" s="377"/>
      <c r="E3" s="377"/>
      <c r="F3" s="377"/>
      <c r="G3" s="377"/>
      <c r="H3" s="377"/>
    </row>
    <row r="4" spans="1:8">
      <c r="A4" s="78"/>
      <c r="B4" s="125"/>
      <c r="C4" s="192" t="s">
        <v>237</v>
      </c>
      <c r="D4" s="192"/>
      <c r="E4" s="124"/>
      <c r="F4" s="124"/>
      <c r="G4" s="124"/>
      <c r="H4" s="78"/>
    </row>
    <row r="5" spans="1:8" s="131" customFormat="1" ht="28.8">
      <c r="A5" s="124"/>
      <c r="B5" s="378" t="s">
        <v>212</v>
      </c>
      <c r="C5" s="379"/>
      <c r="D5" s="187" t="s">
        <v>156</v>
      </c>
      <c r="E5" s="187" t="s">
        <v>157</v>
      </c>
      <c r="F5" s="187" t="s">
        <v>158</v>
      </c>
      <c r="G5" s="188" t="s">
        <v>159</v>
      </c>
      <c r="H5" s="124"/>
    </row>
    <row r="6" spans="1:8" s="131" customFormat="1" ht="12" customHeight="1">
      <c r="A6" s="124"/>
      <c r="B6" s="136"/>
      <c r="C6" s="137"/>
      <c r="D6" s="138"/>
      <c r="E6" s="137"/>
      <c r="F6" s="137"/>
      <c r="G6" s="139"/>
      <c r="H6" s="124"/>
    </row>
    <row r="7" spans="1:8" s="131" customFormat="1" ht="12" customHeight="1">
      <c r="A7" s="124"/>
      <c r="B7" s="122" t="s">
        <v>160</v>
      </c>
      <c r="C7" s="123"/>
      <c r="D7" s="123"/>
      <c r="E7" s="124"/>
      <c r="F7" s="126"/>
      <c r="G7" s="127"/>
      <c r="H7" s="124"/>
    </row>
    <row r="8" spans="1:8" s="131" customFormat="1" ht="12" customHeight="1">
      <c r="A8" s="124"/>
      <c r="B8" s="122"/>
      <c r="C8" s="123"/>
      <c r="D8" s="123"/>
      <c r="E8" s="124"/>
      <c r="F8" s="126"/>
      <c r="G8" s="127"/>
      <c r="H8" s="124"/>
    </row>
    <row r="9" spans="1:8" s="131" customFormat="1" ht="12" customHeight="1">
      <c r="A9" s="124"/>
      <c r="B9" s="122" t="s">
        <v>20</v>
      </c>
      <c r="C9" s="123"/>
      <c r="D9" s="123"/>
      <c r="E9" s="124"/>
      <c r="F9" s="126"/>
      <c r="G9" s="127"/>
      <c r="H9" s="124"/>
    </row>
    <row r="10" spans="1:8" s="131" customFormat="1" ht="12" customHeight="1">
      <c r="A10" s="124"/>
      <c r="B10" s="122"/>
      <c r="C10" s="123"/>
      <c r="D10" s="123"/>
      <c r="E10" s="124"/>
      <c r="F10" s="126"/>
      <c r="G10" s="127"/>
      <c r="H10" s="124"/>
    </row>
    <row r="11" spans="1:8" s="131" customFormat="1" ht="12" customHeight="1">
      <c r="A11" s="124"/>
      <c r="B11" s="122" t="s">
        <v>161</v>
      </c>
      <c r="C11" s="124"/>
      <c r="D11" s="123"/>
      <c r="E11" s="124"/>
      <c r="F11" s="128">
        <v>0</v>
      </c>
      <c r="G11" s="130">
        <v>0</v>
      </c>
      <c r="H11" s="124"/>
    </row>
    <row r="12" spans="1:8" s="131" customFormat="1" ht="12" customHeight="1">
      <c r="A12" s="124"/>
      <c r="B12" s="122"/>
      <c r="C12" s="124" t="s">
        <v>162</v>
      </c>
      <c r="D12" s="123"/>
      <c r="E12" s="124"/>
      <c r="F12" s="142">
        <v>0</v>
      </c>
      <c r="G12" s="145">
        <v>0</v>
      </c>
      <c r="H12" s="124"/>
    </row>
    <row r="13" spans="1:8" s="131" customFormat="1" ht="12" customHeight="1">
      <c r="A13" s="124"/>
      <c r="B13" s="122"/>
      <c r="C13" s="124" t="s">
        <v>163</v>
      </c>
      <c r="D13" s="123"/>
      <c r="E13" s="124"/>
      <c r="F13" s="142">
        <v>0</v>
      </c>
      <c r="G13" s="145">
        <v>0</v>
      </c>
      <c r="H13" s="124"/>
    </row>
    <row r="14" spans="1:8" s="131" customFormat="1" ht="12" customHeight="1">
      <c r="A14" s="124"/>
      <c r="B14" s="122"/>
      <c r="C14" s="124" t="s">
        <v>164</v>
      </c>
      <c r="D14" s="123"/>
      <c r="E14" s="124"/>
      <c r="F14" s="142">
        <v>0</v>
      </c>
      <c r="G14" s="145">
        <v>0</v>
      </c>
      <c r="H14" s="124"/>
    </row>
    <row r="15" spans="1:8" s="131" customFormat="1" ht="12" customHeight="1">
      <c r="A15" s="124"/>
      <c r="B15" s="122"/>
      <c r="C15" s="124"/>
      <c r="D15" s="123"/>
      <c r="E15" s="124"/>
      <c r="F15" s="142"/>
      <c r="G15" s="145"/>
      <c r="H15" s="124"/>
    </row>
    <row r="16" spans="1:8" s="131" customFormat="1" ht="12" customHeight="1">
      <c r="A16" s="124"/>
      <c r="B16" s="122" t="s">
        <v>165</v>
      </c>
      <c r="C16" s="124"/>
      <c r="D16" s="123"/>
      <c r="E16" s="124"/>
      <c r="F16" s="128">
        <v>0</v>
      </c>
      <c r="G16" s="130">
        <v>0</v>
      </c>
      <c r="H16" s="124"/>
    </row>
    <row r="17" spans="1:8" s="131" customFormat="1" ht="12" customHeight="1">
      <c r="A17" s="124"/>
      <c r="B17" s="122"/>
      <c r="C17" s="124" t="s">
        <v>166</v>
      </c>
      <c r="D17" s="123"/>
      <c r="E17" s="124"/>
      <c r="F17" s="142">
        <v>0</v>
      </c>
      <c r="G17" s="145">
        <v>0</v>
      </c>
      <c r="H17" s="124"/>
    </row>
    <row r="18" spans="1:8" s="131" customFormat="1" ht="12" customHeight="1">
      <c r="A18" s="124"/>
      <c r="B18" s="122"/>
      <c r="C18" s="124" t="s">
        <v>167</v>
      </c>
      <c r="D18" s="123"/>
      <c r="E18" s="124"/>
      <c r="F18" s="142">
        <v>0</v>
      </c>
      <c r="G18" s="145">
        <v>0</v>
      </c>
      <c r="H18" s="124"/>
    </row>
    <row r="19" spans="1:8" s="131" customFormat="1" ht="12" customHeight="1">
      <c r="A19" s="124"/>
      <c r="B19" s="122"/>
      <c r="C19" s="124" t="s">
        <v>163</v>
      </c>
      <c r="D19" s="123"/>
      <c r="E19" s="124"/>
      <c r="F19" s="142">
        <v>0</v>
      </c>
      <c r="G19" s="145">
        <v>0</v>
      </c>
      <c r="H19" s="124"/>
    </row>
    <row r="20" spans="1:8" s="131" customFormat="1" ht="12" customHeight="1">
      <c r="A20" s="124"/>
      <c r="B20" s="122"/>
      <c r="C20" s="124" t="s">
        <v>164</v>
      </c>
      <c r="D20" s="128"/>
      <c r="E20" s="128"/>
      <c r="F20" s="142">
        <v>0</v>
      </c>
      <c r="G20" s="145">
        <v>0</v>
      </c>
      <c r="H20" s="124"/>
    </row>
    <row r="21" spans="1:8" s="131" customFormat="1" ht="12" customHeight="1">
      <c r="A21" s="124"/>
      <c r="B21" s="122"/>
      <c r="C21" s="124"/>
      <c r="D21" s="174"/>
      <c r="E21" s="124"/>
      <c r="F21" s="126"/>
      <c r="G21" s="127"/>
      <c r="H21" s="124"/>
    </row>
    <row r="22" spans="1:8" s="131" customFormat="1" ht="12" customHeight="1">
      <c r="A22" s="124"/>
      <c r="B22" s="122" t="s">
        <v>168</v>
      </c>
      <c r="C22" s="124"/>
      <c r="D22" s="174"/>
      <c r="E22" s="124"/>
      <c r="F22" s="128">
        <v>0</v>
      </c>
      <c r="G22" s="130">
        <v>0</v>
      </c>
      <c r="H22" s="124"/>
    </row>
    <row r="23" spans="1:8" s="131" customFormat="1" ht="12" customHeight="1">
      <c r="A23" s="124"/>
      <c r="B23" s="122"/>
      <c r="C23" s="124"/>
      <c r="D23" s="134"/>
      <c r="E23" s="134"/>
      <c r="F23" s="126"/>
      <c r="G23" s="127"/>
      <c r="H23" s="124"/>
    </row>
    <row r="24" spans="1:8" s="131" customFormat="1" ht="12" customHeight="1">
      <c r="A24" s="124"/>
      <c r="B24" s="122" t="s">
        <v>169</v>
      </c>
      <c r="C24" s="124"/>
      <c r="D24" s="133"/>
      <c r="E24" s="133"/>
      <c r="F24" s="124"/>
      <c r="G24" s="127"/>
      <c r="H24" s="124"/>
    </row>
    <row r="25" spans="1:8" s="131" customFormat="1" ht="12" customHeight="1">
      <c r="A25" s="124"/>
      <c r="B25" s="122"/>
      <c r="C25" s="124"/>
      <c r="D25" s="124"/>
      <c r="E25" s="124"/>
      <c r="F25" s="133"/>
      <c r="G25" s="127"/>
      <c r="H25" s="124"/>
    </row>
    <row r="26" spans="1:8" s="131" customFormat="1" ht="12" customHeight="1">
      <c r="A26" s="124"/>
      <c r="B26" s="122" t="s">
        <v>161</v>
      </c>
      <c r="C26" s="123"/>
      <c r="D26" s="174"/>
      <c r="E26" s="124"/>
      <c r="F26" s="128">
        <v>0</v>
      </c>
      <c r="G26" s="130">
        <v>0</v>
      </c>
      <c r="H26" s="124"/>
    </row>
    <row r="27" spans="1:8" s="131" customFormat="1" ht="12" customHeight="1">
      <c r="A27" s="124"/>
      <c r="B27" s="122"/>
      <c r="C27" s="124" t="s">
        <v>162</v>
      </c>
      <c r="D27" s="124"/>
      <c r="E27" s="124"/>
      <c r="F27" s="142">
        <v>0</v>
      </c>
      <c r="G27" s="145">
        <v>0</v>
      </c>
      <c r="H27" s="124"/>
    </row>
    <row r="28" spans="1:8" s="131" customFormat="1" ht="12" customHeight="1">
      <c r="A28" s="124"/>
      <c r="B28" s="122"/>
      <c r="C28" s="124" t="s">
        <v>163</v>
      </c>
      <c r="D28" s="124"/>
      <c r="E28" s="124"/>
      <c r="F28" s="142">
        <v>0</v>
      </c>
      <c r="G28" s="145">
        <v>0</v>
      </c>
      <c r="H28" s="124"/>
    </row>
    <row r="29" spans="1:8" s="131" customFormat="1" ht="12" customHeight="1">
      <c r="A29" s="124"/>
      <c r="B29" s="122"/>
      <c r="C29" s="124" t="s">
        <v>164</v>
      </c>
      <c r="D29" s="124"/>
      <c r="E29" s="124"/>
      <c r="F29" s="142">
        <v>0</v>
      </c>
      <c r="G29" s="145">
        <v>0</v>
      </c>
      <c r="H29" s="124"/>
    </row>
    <row r="30" spans="1:8" s="131" customFormat="1" ht="12" customHeight="1">
      <c r="A30" s="124"/>
      <c r="B30" s="122"/>
      <c r="C30" s="124"/>
      <c r="D30" s="124"/>
      <c r="E30" s="124"/>
      <c r="F30" s="133"/>
      <c r="G30" s="127"/>
      <c r="H30" s="124"/>
    </row>
    <row r="31" spans="1:8" s="131" customFormat="1" ht="12" customHeight="1">
      <c r="A31" s="124"/>
      <c r="B31" s="122" t="s">
        <v>165</v>
      </c>
      <c r="C31" s="124"/>
      <c r="D31" s="124"/>
      <c r="E31" s="124"/>
      <c r="F31" s="128">
        <v>0</v>
      </c>
      <c r="G31" s="130">
        <v>0</v>
      </c>
      <c r="H31" s="124"/>
    </row>
    <row r="32" spans="1:8" s="131" customFormat="1" ht="12" customHeight="1">
      <c r="A32" s="124"/>
      <c r="B32" s="122"/>
      <c r="C32" s="124" t="s">
        <v>166</v>
      </c>
      <c r="D32" s="124"/>
      <c r="E32" s="124"/>
      <c r="F32" s="142">
        <v>0</v>
      </c>
      <c r="G32" s="145">
        <v>0</v>
      </c>
      <c r="H32" s="124"/>
    </row>
    <row r="33" spans="1:8" s="131" customFormat="1" ht="12" customHeight="1">
      <c r="A33" s="124"/>
      <c r="B33" s="122"/>
      <c r="C33" s="124" t="s">
        <v>167</v>
      </c>
      <c r="D33" s="124"/>
      <c r="E33" s="124"/>
      <c r="F33" s="142">
        <v>0</v>
      </c>
      <c r="G33" s="145">
        <v>0</v>
      </c>
      <c r="H33" s="124"/>
    </row>
    <row r="34" spans="1:8" s="131" customFormat="1" ht="12" customHeight="1">
      <c r="A34" s="124"/>
      <c r="B34" s="122"/>
      <c r="C34" s="124" t="s">
        <v>163</v>
      </c>
      <c r="D34" s="124"/>
      <c r="E34" s="124"/>
      <c r="F34" s="142">
        <v>0</v>
      </c>
      <c r="G34" s="145">
        <v>0</v>
      </c>
      <c r="H34" s="124"/>
    </row>
    <row r="35" spans="1:8" s="131" customFormat="1" ht="12" customHeight="1">
      <c r="A35" s="124"/>
      <c r="B35" s="122"/>
      <c r="C35" s="124" t="s">
        <v>164</v>
      </c>
      <c r="D35" s="124"/>
      <c r="E35" s="124"/>
      <c r="F35" s="142">
        <v>0</v>
      </c>
      <c r="G35" s="145">
        <v>0</v>
      </c>
      <c r="H35" s="124"/>
    </row>
    <row r="36" spans="1:8" s="131" customFormat="1" ht="12" customHeight="1">
      <c r="A36" s="124"/>
      <c r="B36" s="122"/>
      <c r="C36" s="124"/>
      <c r="D36" s="124"/>
      <c r="E36" s="124"/>
      <c r="F36" s="133"/>
      <c r="G36" s="127"/>
      <c r="H36" s="124"/>
    </row>
    <row r="37" spans="1:8" s="131" customFormat="1" ht="12" customHeight="1">
      <c r="A37" s="124"/>
      <c r="B37" s="122" t="s">
        <v>170</v>
      </c>
      <c r="C37" s="124"/>
      <c r="D37" s="123"/>
      <c r="E37" s="123"/>
      <c r="F37" s="128">
        <v>0</v>
      </c>
      <c r="G37" s="130">
        <v>0</v>
      </c>
      <c r="H37" s="124"/>
    </row>
    <row r="38" spans="1:8" s="131" customFormat="1" ht="12" customHeight="1">
      <c r="A38" s="124"/>
      <c r="B38" s="122"/>
      <c r="C38" s="124"/>
      <c r="D38" s="124"/>
      <c r="E38" s="124"/>
      <c r="F38" s="133"/>
      <c r="G38" s="127"/>
      <c r="H38" s="124"/>
    </row>
    <row r="39" spans="1:8" s="131" customFormat="1" ht="12" customHeight="1">
      <c r="A39" s="124"/>
      <c r="B39" s="122" t="s">
        <v>171</v>
      </c>
      <c r="C39" s="124"/>
      <c r="D39" s="124"/>
      <c r="E39" s="124"/>
      <c r="F39" s="128">
        <v>8355674</v>
      </c>
      <c r="G39" s="130">
        <v>13705434</v>
      </c>
      <c r="H39" s="124"/>
    </row>
    <row r="40" spans="1:8" s="131" customFormat="1" ht="12" customHeight="1">
      <c r="A40" s="124"/>
      <c r="B40" s="122"/>
      <c r="C40" s="124"/>
      <c r="D40" s="124"/>
      <c r="E40" s="124"/>
      <c r="F40" s="133"/>
      <c r="G40" s="127"/>
      <c r="H40" s="124"/>
    </row>
    <row r="41" spans="1:8" s="131" customFormat="1" ht="12" customHeight="1">
      <c r="A41" s="124"/>
      <c r="B41" s="122" t="s">
        <v>172</v>
      </c>
      <c r="C41" s="124"/>
      <c r="D41" s="124"/>
      <c r="E41" s="124"/>
      <c r="F41" s="128">
        <v>8355674</v>
      </c>
      <c r="G41" s="130">
        <v>13705434</v>
      </c>
      <c r="H41" s="124"/>
    </row>
    <row r="42" spans="1:8" s="131" customFormat="1" ht="12" customHeight="1">
      <c r="A42" s="124"/>
      <c r="B42" s="122"/>
      <c r="C42" s="124"/>
      <c r="D42" s="124"/>
      <c r="E42" s="124"/>
      <c r="F42" s="133"/>
      <c r="G42" s="127"/>
      <c r="H42" s="124"/>
    </row>
    <row r="43" spans="1:8" s="131" customFormat="1" ht="12" customHeight="1">
      <c r="A43" s="124"/>
      <c r="B43" s="175"/>
      <c r="C43" s="176"/>
      <c r="D43" s="176"/>
      <c r="E43" s="176"/>
      <c r="F43" s="177"/>
      <c r="G43" s="153"/>
      <c r="H43" s="124"/>
    </row>
    <row r="44" spans="1:8" s="131" customFormat="1" ht="14.4">
      <c r="A44" s="124"/>
      <c r="B44" s="123"/>
      <c r="C44" s="124" t="s">
        <v>184</v>
      </c>
      <c r="D44" s="124"/>
      <c r="E44" s="124"/>
      <c r="F44" s="126"/>
      <c r="G44" s="124"/>
      <c r="H44" s="124"/>
    </row>
    <row r="45" spans="1:8" s="131" customFormat="1" ht="14.4">
      <c r="A45" s="124"/>
      <c r="B45" s="123"/>
      <c r="C45" s="124" t="s">
        <v>183</v>
      </c>
      <c r="D45" s="124"/>
      <c r="E45" s="124"/>
      <c r="F45" s="126"/>
      <c r="G45" s="124"/>
      <c r="H45" s="124"/>
    </row>
    <row r="46" spans="1:8" s="131" customFormat="1" ht="14.4">
      <c r="A46" s="124"/>
      <c r="B46" s="123"/>
      <c r="C46" s="124"/>
      <c r="D46" s="124"/>
      <c r="E46" s="124"/>
      <c r="F46" s="126"/>
      <c r="G46" s="124"/>
      <c r="H46" s="124"/>
    </row>
    <row r="47" spans="1:8">
      <c r="A47" s="78"/>
      <c r="B47" s="84"/>
      <c r="C47" s="78"/>
      <c r="D47" s="78"/>
      <c r="E47" s="78"/>
      <c r="F47" s="97"/>
      <c r="G47" s="78"/>
      <c r="H47" s="78"/>
    </row>
    <row r="48" spans="1:8">
      <c r="A48" s="78"/>
      <c r="B48" s="84"/>
      <c r="C48" s="19" t="s">
        <v>249</v>
      </c>
      <c r="D48" s="156"/>
      <c r="E48" s="156"/>
      <c r="F48" s="323" t="s">
        <v>228</v>
      </c>
      <c r="G48" s="323"/>
      <c r="H48" s="17"/>
    </row>
    <row r="49" spans="1:8">
      <c r="A49" s="78"/>
      <c r="B49" s="84"/>
      <c r="C49" s="72" t="s">
        <v>240</v>
      </c>
      <c r="D49" s="156"/>
      <c r="E49" s="156"/>
      <c r="F49" s="323" t="s">
        <v>229</v>
      </c>
      <c r="G49" s="323"/>
      <c r="H49" s="17"/>
    </row>
    <row r="50" spans="1:8" ht="58.95" customHeight="1">
      <c r="A50" s="78"/>
      <c r="B50" s="84"/>
      <c r="C50" s="202"/>
      <c r="D50" s="157"/>
      <c r="E50" s="157"/>
      <c r="F50" s="325"/>
      <c r="G50" s="325"/>
      <c r="H50" s="17"/>
    </row>
    <row r="51" spans="1:8">
      <c r="A51" s="78"/>
      <c r="B51" s="84"/>
      <c r="C51" s="101"/>
      <c r="D51" s="78"/>
      <c r="E51" s="376"/>
      <c r="F51" s="376"/>
      <c r="G51" s="376"/>
      <c r="H51" s="78"/>
    </row>
    <row r="52" spans="1:8">
      <c r="A52" s="78"/>
      <c r="B52" s="84"/>
      <c r="C52" s="101"/>
      <c r="D52" s="78"/>
      <c r="E52" s="345"/>
      <c r="F52" s="345"/>
      <c r="G52" s="345"/>
      <c r="H52" s="78"/>
    </row>
    <row r="53" spans="1:8">
      <c r="A53" s="78"/>
      <c r="B53" s="84"/>
      <c r="C53" s="172"/>
      <c r="D53" s="78"/>
      <c r="E53" s="376"/>
      <c r="F53" s="376"/>
      <c r="G53" s="376"/>
      <c r="H53" s="78"/>
    </row>
    <row r="54" spans="1:8">
      <c r="A54" s="78"/>
      <c r="B54" s="84"/>
      <c r="C54" s="78"/>
      <c r="D54" s="78"/>
      <c r="E54" s="78"/>
      <c r="F54" s="97"/>
      <c r="G54" s="78"/>
      <c r="H54" s="78"/>
    </row>
    <row r="55" spans="1:8">
      <c r="F55" s="173"/>
    </row>
    <row r="56" spans="1:8">
      <c r="F56" s="173"/>
    </row>
    <row r="57" spans="1:8">
      <c r="F57" s="173"/>
    </row>
    <row r="58" spans="1:8">
      <c r="F58" s="173"/>
    </row>
    <row r="59" spans="1:8">
      <c r="F59" s="173"/>
    </row>
    <row r="60" spans="1:8">
      <c r="F60" s="173"/>
    </row>
    <row r="61" spans="1:8">
      <c r="F61" s="173"/>
    </row>
    <row r="62" spans="1:8">
      <c r="F62" s="173"/>
    </row>
    <row r="63" spans="1:8">
      <c r="F63" s="173"/>
    </row>
    <row r="64" spans="1:8">
      <c r="F64" s="173"/>
    </row>
    <row r="65" spans="6:6">
      <c r="F65" s="173"/>
    </row>
    <row r="66" spans="6:6">
      <c r="F66" s="173"/>
    </row>
    <row r="67" spans="6:6">
      <c r="F67" s="173"/>
    </row>
    <row r="68" spans="6:6">
      <c r="F68" s="173"/>
    </row>
    <row r="69" spans="6:6">
      <c r="F69" s="173"/>
    </row>
    <row r="70" spans="6:6">
      <c r="F70" s="173"/>
    </row>
    <row r="71" spans="6:6">
      <c r="F71" s="173"/>
    </row>
    <row r="72" spans="6:6">
      <c r="F72" s="173"/>
    </row>
    <row r="73" spans="6:6">
      <c r="F73" s="173"/>
    </row>
    <row r="74" spans="6:6">
      <c r="F74" s="173"/>
    </row>
    <row r="75" spans="6:6">
      <c r="F75" s="173"/>
    </row>
    <row r="76" spans="6:6">
      <c r="F76" s="173"/>
    </row>
    <row r="77" spans="6:6">
      <c r="F77" s="173"/>
    </row>
    <row r="78" spans="6:6">
      <c r="F78" s="173"/>
    </row>
    <row r="79" spans="6:6">
      <c r="F79" s="173"/>
    </row>
    <row r="80" spans="6:6">
      <c r="F80" s="173"/>
    </row>
    <row r="81" spans="6:6">
      <c r="F81" s="173"/>
    </row>
    <row r="82" spans="6:6">
      <c r="F82" s="173"/>
    </row>
    <row r="83" spans="6:6">
      <c r="F83" s="173"/>
    </row>
    <row r="84" spans="6:6">
      <c r="F84" s="173"/>
    </row>
    <row r="85" spans="6:6">
      <c r="F85" s="173"/>
    </row>
    <row r="86" spans="6:6">
      <c r="F86" s="173"/>
    </row>
  </sheetData>
  <mergeCells count="10">
    <mergeCell ref="E51:G51"/>
    <mergeCell ref="E52:G52"/>
    <mergeCell ref="E53:G53"/>
    <mergeCell ref="B1:G1"/>
    <mergeCell ref="B2:G2"/>
    <mergeCell ref="C3:H3"/>
    <mergeCell ref="B5:C5"/>
    <mergeCell ref="F48:G48"/>
    <mergeCell ref="F49:G49"/>
    <mergeCell ref="F50:G50"/>
  </mergeCells>
  <printOptions horizontalCentered="1" verticalCentered="1"/>
  <pageMargins left="0" right="0" top="0.19685039370078741" bottom="0.19685039370078741" header="0.31496062992125984" footer="0.31496062992125984"/>
  <pageSetup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23"/>
  <sheetViews>
    <sheetView view="pageBreakPreview" zoomScaleNormal="100" zoomScaleSheetLayoutView="100" workbookViewId="0">
      <selection activeCell="D24" sqref="D24:D39"/>
    </sheetView>
  </sheetViews>
  <sheetFormatPr baseColWidth="10" defaultColWidth="11.44140625" defaultRowHeight="14.4"/>
  <cols>
    <col min="1" max="1" width="2.44140625" style="131" customWidth="1"/>
    <col min="2" max="2" width="2.33203125" style="131" customWidth="1"/>
    <col min="3" max="3" width="39.6640625" style="131" customWidth="1"/>
    <col min="4" max="4" width="22.44140625" style="178" customWidth="1"/>
    <col min="5" max="5" width="19" style="178" customWidth="1"/>
    <col min="6" max="6" width="17.109375" style="178" customWidth="1"/>
    <col min="7" max="7" width="14.6640625" style="178" customWidth="1"/>
    <col min="8" max="8" width="2.44140625" style="131" customWidth="1"/>
    <col min="9" max="16384" width="11.44140625" style="131"/>
  </cols>
  <sheetData>
    <row r="1" spans="1:8" ht="7.5" customHeight="1">
      <c r="A1" s="124"/>
      <c r="H1" s="124"/>
    </row>
    <row r="2" spans="1:8">
      <c r="A2" s="124"/>
      <c r="B2" s="383" t="s">
        <v>241</v>
      </c>
      <c r="C2" s="383"/>
      <c r="D2" s="383"/>
      <c r="E2" s="383"/>
      <c r="F2" s="383"/>
      <c r="G2" s="383"/>
      <c r="H2" s="124"/>
    </row>
    <row r="3" spans="1:8" ht="15" customHeight="1">
      <c r="A3" s="124"/>
      <c r="B3" s="383" t="s">
        <v>261</v>
      </c>
      <c r="C3" s="383"/>
      <c r="D3" s="383"/>
      <c r="E3" s="383"/>
      <c r="F3" s="383"/>
      <c r="G3" s="383"/>
      <c r="H3" s="124"/>
    </row>
    <row r="4" spans="1:8">
      <c r="A4" s="124"/>
      <c r="B4" s="383" t="s">
        <v>21</v>
      </c>
      <c r="C4" s="383"/>
      <c r="D4" s="383"/>
      <c r="E4" s="383"/>
      <c r="F4" s="383"/>
      <c r="G4" s="383"/>
      <c r="H4" s="124"/>
    </row>
    <row r="5" spans="1:8" ht="7.5" customHeight="1">
      <c r="A5" s="124"/>
      <c r="B5" s="135"/>
      <c r="C5" s="135"/>
      <c r="D5" s="135"/>
      <c r="E5" s="135"/>
      <c r="F5" s="135"/>
      <c r="G5" s="135"/>
      <c r="H5" s="124"/>
    </row>
    <row r="6" spans="1:8" ht="14.25" customHeight="1">
      <c r="A6" s="124"/>
      <c r="B6" s="135"/>
      <c r="C6" s="174" t="s">
        <v>227</v>
      </c>
      <c r="D6" s="174"/>
      <c r="E6" s="135"/>
      <c r="F6" s="179"/>
      <c r="G6" s="135"/>
      <c r="H6" s="124"/>
    </row>
    <row r="7" spans="1:8">
      <c r="A7" s="124"/>
      <c r="B7" s="384" t="s">
        <v>212</v>
      </c>
      <c r="C7" s="385"/>
      <c r="D7" s="385"/>
      <c r="E7" s="385"/>
      <c r="F7" s="386" t="s">
        <v>221</v>
      </c>
      <c r="G7" s="386"/>
      <c r="H7" s="193"/>
    </row>
    <row r="8" spans="1:8">
      <c r="A8" s="124"/>
      <c r="B8" s="180"/>
      <c r="C8" s="124"/>
      <c r="D8" s="124"/>
      <c r="E8" s="124"/>
      <c r="F8" s="124"/>
      <c r="G8" s="124"/>
      <c r="H8" s="127"/>
    </row>
    <row r="9" spans="1:8">
      <c r="A9" s="124"/>
      <c r="B9" s="380" t="s">
        <v>208</v>
      </c>
      <c r="C9" s="381"/>
      <c r="D9" s="381"/>
      <c r="E9" s="381"/>
      <c r="F9" s="381"/>
      <c r="G9" s="133">
        <v>1252152833</v>
      </c>
      <c r="H9" s="127"/>
    </row>
    <row r="10" spans="1:8">
      <c r="A10" s="124"/>
      <c r="B10" s="180"/>
      <c r="C10" s="124"/>
      <c r="D10" s="124"/>
      <c r="E10" s="124"/>
      <c r="F10" s="124"/>
      <c r="G10" s="133"/>
      <c r="H10" s="127"/>
    </row>
    <row r="11" spans="1:8">
      <c r="A11" s="124"/>
      <c r="B11" s="380" t="s">
        <v>209</v>
      </c>
      <c r="C11" s="381"/>
      <c r="D11" s="381"/>
      <c r="E11" s="381"/>
      <c r="F11" s="381"/>
      <c r="G11" s="126">
        <v>100</v>
      </c>
      <c r="H11" s="127"/>
    </row>
    <row r="12" spans="1:8">
      <c r="A12" s="124"/>
      <c r="B12" s="180"/>
      <c r="C12" s="124"/>
      <c r="D12" s="124"/>
      <c r="E12" s="124"/>
      <c r="F12" s="124"/>
      <c r="G12" s="133"/>
      <c r="H12" s="127"/>
    </row>
    <row r="13" spans="1:8">
      <c r="A13" s="124"/>
      <c r="B13" s="180" t="s">
        <v>210</v>
      </c>
      <c r="C13" s="124"/>
      <c r="D13" s="124"/>
      <c r="E13" s="124"/>
      <c r="F13" s="124"/>
      <c r="G13" s="133">
        <v>1252152833</v>
      </c>
      <c r="H13" s="127"/>
    </row>
    <row r="14" spans="1:8">
      <c r="A14" s="124"/>
      <c r="B14" s="180"/>
      <c r="C14" s="124"/>
      <c r="D14" s="124"/>
      <c r="E14" s="124"/>
      <c r="F14" s="124"/>
      <c r="G14" s="124"/>
      <c r="H14" s="127"/>
    </row>
    <row r="15" spans="1:8">
      <c r="A15" s="124"/>
      <c r="B15" s="181"/>
      <c r="C15" s="176"/>
      <c r="D15" s="177"/>
      <c r="E15" s="177"/>
      <c r="F15" s="177"/>
      <c r="G15" s="177"/>
      <c r="H15" s="153"/>
    </row>
    <row r="16" spans="1:8">
      <c r="A16" s="124"/>
      <c r="B16" s="124" t="s">
        <v>213</v>
      </c>
      <c r="C16" s="124"/>
      <c r="D16" s="124"/>
      <c r="E16" s="124"/>
      <c r="F16" s="124"/>
      <c r="G16" s="124"/>
      <c r="H16" s="124"/>
    </row>
    <row r="17" spans="1:8">
      <c r="A17" s="124"/>
      <c r="B17" s="124"/>
      <c r="C17" s="124"/>
      <c r="D17" s="126"/>
      <c r="E17" s="126"/>
      <c r="F17" s="126"/>
      <c r="G17" s="126"/>
      <c r="H17" s="124"/>
    </row>
    <row r="18" spans="1:8" ht="15" customHeight="1">
      <c r="A18" s="124"/>
      <c r="B18" s="124"/>
      <c r="C18" s="19" t="s">
        <v>250</v>
      </c>
      <c r="D18" s="157"/>
      <c r="E18" s="323" t="s">
        <v>228</v>
      </c>
      <c r="F18" s="323"/>
      <c r="G18" s="323"/>
      <c r="H18" s="124"/>
    </row>
    <row r="19" spans="1:8" ht="15" customHeight="1">
      <c r="A19" s="124"/>
      <c r="B19" s="124"/>
      <c r="C19" s="72" t="s">
        <v>239</v>
      </c>
      <c r="D19" s="157"/>
      <c r="E19" s="323" t="s">
        <v>229</v>
      </c>
      <c r="F19" s="323"/>
      <c r="G19" s="323"/>
      <c r="H19" s="124"/>
    </row>
    <row r="20" spans="1:8" ht="72" customHeight="1">
      <c r="A20" s="124"/>
      <c r="B20" s="124"/>
      <c r="C20" s="19"/>
      <c r="D20" s="157"/>
      <c r="E20" s="157"/>
      <c r="F20" s="382"/>
      <c r="G20" s="382"/>
      <c r="H20" s="124"/>
    </row>
    <row r="21" spans="1:8">
      <c r="A21" s="124"/>
      <c r="B21" s="124"/>
      <c r="C21" s="182"/>
      <c r="D21" s="124"/>
      <c r="E21" s="124"/>
      <c r="F21" s="124"/>
      <c r="G21" s="124"/>
      <c r="H21" s="124"/>
    </row>
    <row r="22" spans="1:8">
      <c r="B22" s="124"/>
      <c r="C22" s="182"/>
      <c r="D22" s="124"/>
      <c r="E22" s="201"/>
      <c r="F22" s="201"/>
      <c r="G22" s="201"/>
      <c r="H22" s="124"/>
    </row>
    <row r="23" spans="1:8">
      <c r="B23" s="124"/>
      <c r="C23" s="183"/>
      <c r="D23" s="124"/>
      <c r="E23" s="124"/>
      <c r="F23" s="124"/>
      <c r="G23" s="124"/>
      <c r="H23" s="124"/>
    </row>
  </sheetData>
  <mergeCells count="10">
    <mergeCell ref="B11:F11"/>
    <mergeCell ref="F20:G20"/>
    <mergeCell ref="B9:F9"/>
    <mergeCell ref="E18:G18"/>
    <mergeCell ref="E19:G19"/>
    <mergeCell ref="B2:G2"/>
    <mergeCell ref="B3:G3"/>
    <mergeCell ref="B4:G4"/>
    <mergeCell ref="B7:E7"/>
    <mergeCell ref="F7:G7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ESF</vt:lpstr>
      <vt:lpstr>EA</vt:lpstr>
      <vt:lpstr>EVHP</vt:lpstr>
      <vt:lpstr>ECSF</vt:lpstr>
      <vt:lpstr>EFE_</vt:lpstr>
      <vt:lpstr>EAA_2</vt:lpstr>
      <vt:lpstr>EADOP</vt:lpstr>
      <vt:lpstr>PEPSP</vt:lpstr>
      <vt:lpstr>EA!Área_de_impresión</vt:lpstr>
      <vt:lpstr>EAA_2!Área_de_impresión</vt:lpstr>
      <vt:lpstr>EADOP!Área_de_impresión</vt:lpstr>
      <vt:lpstr>ECSF!Área_de_impresión</vt:lpstr>
      <vt:lpstr>EFE_!Área_de_impresión</vt:lpstr>
      <vt:lpstr>ESF!Área_de_impresión</vt:lpstr>
      <vt:lpstr>EVHP!Área_de_impresión</vt:lpstr>
      <vt:lpstr>PEPSP!Área_de_impresión</vt:lpstr>
    </vt:vector>
  </TitlesOfParts>
  <Company>Registro Agrario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Imagex64</dc:creator>
  <cp:lastModifiedBy>Seguimiento a Comprobaciones App Viáticos</cp:lastModifiedBy>
  <cp:lastPrinted>2023-03-13T20:27:46Z</cp:lastPrinted>
  <dcterms:created xsi:type="dcterms:W3CDTF">2015-09-23T14:04:49Z</dcterms:created>
  <dcterms:modified xsi:type="dcterms:W3CDTF">2023-05-31T17:05:05Z</dcterms:modified>
</cp:coreProperties>
</file>